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Титульний лист Форма 8" sheetId="1" r:id="rId1"/>
    <sheet name="Форма 8" sheetId="2" r:id="rId2"/>
  </sheets>
  <definedNames>
    <definedName name="_xlnm.Print_Titles" localSheetId="1">'Форма 8'!$A:$C,'Форма 8'!$2:$8</definedName>
  </definedNames>
  <calcPr calcId="145621" calcMode="manual"/>
</workbook>
</file>

<file path=xl/calcChain.xml><?xml version="1.0" encoding="utf-8"?>
<calcChain xmlns="http://schemas.openxmlformats.org/spreadsheetml/2006/main">
  <c r="E45" i="2" l="1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</calcChain>
</file>

<file path=xl/sharedStrings.xml><?xml version="1.0" encoding="utf-8"?>
<sst xmlns="http://schemas.openxmlformats.org/spreadsheetml/2006/main" count="170" uniqueCount="145">
  <si>
    <t>№ будинку /корпусу, № квартири /офісу)</t>
  </si>
  <si>
    <t>18/5</t>
  </si>
  <si>
    <t>(поштовий індекс, область /АР Крим, район, населений пункт, вулиця /провулок, площа тощо,</t>
  </si>
  <si>
    <t>вул. Липська</t>
  </si>
  <si>
    <t>м. Київ</t>
  </si>
  <si>
    <t>1601. Київ</t>
  </si>
  <si>
    <t>Місцезнаходження:</t>
  </si>
  <si>
    <t>Державна судова адміністрація України</t>
  </si>
  <si>
    <t xml:space="preserve">Найменування: </t>
  </si>
  <si>
    <t>Респондент:</t>
  </si>
  <si>
    <t>за погодженням з Держстатом України</t>
  </si>
  <si>
    <t>від 21.11.2012 № 153</t>
  </si>
  <si>
    <t>на 40-й день після звітного періоду</t>
  </si>
  <si>
    <t>Державна судова адміністрація України – Державній службі статистики України</t>
  </si>
  <si>
    <t>Наказ Державної судової адміністрації України</t>
  </si>
  <si>
    <t>ЗАТВЕРДЖЕНО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</si>
  <si>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</si>
  <si>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</si>
  <si>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 xml:space="preserve">періодичність (піврічна, річна) </t>
  </si>
  <si>
    <t xml:space="preserve">на 10-й день після звітного періоду 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</si>
  <si>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</si>
  <si>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Форма № 8</t>
  </si>
  <si>
    <t>Терміни подання</t>
  </si>
  <si>
    <t>Подають</t>
  </si>
  <si>
    <t>(період)</t>
  </si>
  <si>
    <t>2017 рік</t>
  </si>
  <si>
    <t xml:space="preserve">за  </t>
  </si>
  <si>
    <t>ЗВІТ ПРО НЕПОВНОЛІТНІХ ЗАСУДЖЕНИХ</t>
  </si>
  <si>
    <t>Звітність</t>
  </si>
  <si>
    <t>30 січня 2018 року</t>
  </si>
  <si>
    <t>277-76-62</t>
  </si>
  <si>
    <t>Телефон:</t>
  </si>
  <si>
    <t>koval@court.gov.ua</t>
  </si>
  <si>
    <t>Електронна пошта:</t>
  </si>
  <si>
    <t/>
  </si>
  <si>
    <t>Факс:</t>
  </si>
  <si>
    <t>(ПІБ)</t>
  </si>
  <si>
    <t>(підпис)</t>
  </si>
  <si>
    <t>Коваль Г.В.</t>
  </si>
  <si>
    <t>Виконавець:</t>
  </si>
  <si>
    <t>Поліщук А.П.</t>
  </si>
  <si>
    <t>начальник відділу судової статистики</t>
  </si>
  <si>
    <t xml:space="preserve">Заступник начальника управління - </t>
  </si>
  <si>
    <t>особливо тяжкі злочини</t>
  </si>
  <si>
    <t>тяжкі злочини</t>
  </si>
  <si>
    <t xml:space="preserve">УСЬОГО (КК 2001, 1960 років) </t>
  </si>
  <si>
    <t>ІНШІ ЗЛОЧИНИ за КК 2001, 1960 років</t>
  </si>
  <si>
    <t>ЗЛОЧИНИ, ПОВЯЗАНІ З НАРКОТИЧНИМИ ЗАСОБАМИ (усього)</t>
  </si>
  <si>
    <t>229-1-229-20</t>
  </si>
  <si>
    <t>Хуліганство</t>
  </si>
  <si>
    <t>розбій</t>
  </si>
  <si>
    <t>грабіж</t>
  </si>
  <si>
    <t xml:space="preserve"> у тому числі    крадіжка</t>
  </si>
  <si>
    <t>РОЗКРАДАННЯ ПРИВАТНОГО МАЙНА ГРОМАДЯН</t>
  </si>
  <si>
    <t>140-142</t>
  </si>
  <si>
    <t>у тому числі зґвалтування, вчинене за обтяжуючих обставин</t>
  </si>
  <si>
    <t>117 ч.3</t>
  </si>
  <si>
    <t>Зґвалтування</t>
  </si>
  <si>
    <t>Умисне середньої тяжкості тілесне ушкодження</t>
  </si>
  <si>
    <t>Умисне тяжке тілесне ушкодження</t>
  </si>
  <si>
    <t>ВБИВСТВО ПРИ ПЕРЕВИЩЕННІ МЕЖ НЕОБХІДНОЇ ОБОРОНИ ТА ВБИВСТВО З НЕОБЕРЕЖНОСТІ</t>
  </si>
  <si>
    <t>97, 98</t>
  </si>
  <si>
    <t>Умисне вбивство матір`ю своєї новонародженої дитини</t>
  </si>
  <si>
    <t xml:space="preserve">Умисне  вбивство, вчинене в стані сильного душевного хвилювання </t>
  </si>
  <si>
    <t>Умисне вбивство</t>
  </si>
  <si>
    <t>Умисне вбивство за обтяжуючих обставин</t>
  </si>
  <si>
    <t>РОЗКРАДАННЯ ДЕРЖАВНОГО І КОЛЕКТИВНОГО МАЙНА (усього)</t>
  </si>
  <si>
    <t>81-84,  86, 861</t>
  </si>
  <si>
    <t>Злочини за КК України 1960 року</t>
  </si>
  <si>
    <t>ЗЛОЧИНИ У СФЕРІ ОБІГУ НАРКОТИЧНИХ ЗАСОБІВ, ПСИХОТРОПНИХ РЕЧОВИН, ЇХ АНАЛОГІВ АБО ПРЕКУРСОРІВ  (усього)</t>
  </si>
  <si>
    <t>305-320</t>
  </si>
  <si>
    <t>Незаконне заволодіння транспортним засобом</t>
  </si>
  <si>
    <t>Бандитизм</t>
  </si>
  <si>
    <t>у тому числі  крадіжка</t>
  </si>
  <si>
    <t>ЗЛОЧИНИ ПРОТИ ВЛАСНОСТІ (усього)</t>
  </si>
  <si>
    <t>185-198</t>
  </si>
  <si>
    <t>152 ч.3, 4</t>
  </si>
  <si>
    <t>у тому числі умисне вбивство за обтяжуючих обставин</t>
  </si>
  <si>
    <t>115 ч.2</t>
  </si>
  <si>
    <t>Злочини за КК України 2001 року</t>
  </si>
  <si>
    <t>В</t>
  </si>
  <si>
    <t>Б</t>
  </si>
  <si>
    <t>А</t>
  </si>
  <si>
    <t xml:space="preserve">злочин-ною органі-зацією </t>
  </si>
  <si>
    <t>органі-зова-ною групою</t>
  </si>
  <si>
    <t>з участю дорос-лих</t>
  </si>
  <si>
    <t>непов-нолітніх</t>
  </si>
  <si>
    <t>за амніс-тією</t>
  </si>
  <si>
    <t xml:space="preserve">умовно-достро-ково </t>
  </si>
  <si>
    <t>від відбуван-ня  пока-рання з випробу-ванням</t>
  </si>
  <si>
    <t>у тому числі</t>
  </si>
  <si>
    <t>усього</t>
  </si>
  <si>
    <t xml:space="preserve">з них особи, що мають незняту і не погашену судимість були звільнені </t>
  </si>
  <si>
    <t xml:space="preserve">засуджені, у т.ч. судимість в яких не знята чи не погашена </t>
  </si>
  <si>
    <t xml:space="preserve">засуджені,   у т.ч. судимість в яких знята чи погашена, або визннані такими, що не мають судимості </t>
  </si>
  <si>
    <t>звільнені від кримі-нальної відпові-дальності</t>
  </si>
  <si>
    <t>позбавлен-ня права обіймати певні посади або займатися певною діяльністю</t>
  </si>
  <si>
    <t>штраф</t>
  </si>
  <si>
    <t>з випро-буван-ням</t>
  </si>
  <si>
    <t>понад 10  до 15 років включ-но</t>
  </si>
  <si>
    <t>понад 5  до 10 років включ-но</t>
  </si>
  <si>
    <t>понад 3  до 5 років включ-но</t>
  </si>
  <si>
    <t>понад 2 до 3 років включ-но</t>
  </si>
  <si>
    <t>понад 1 до 2 років включ-но</t>
  </si>
  <si>
    <t xml:space="preserve"> 1 рік </t>
  </si>
  <si>
    <t xml:space="preserve">групою </t>
  </si>
  <si>
    <t>у стані нарко-тично-го  сп`янін-ня</t>
  </si>
  <si>
    <t>у стані алко-гольно-го сп`янін-ня</t>
  </si>
  <si>
    <t>без освіти</t>
  </si>
  <si>
    <t>почат-ково загаль-ну</t>
  </si>
  <si>
    <t>базову загально середню</t>
  </si>
  <si>
    <t>повну загально середню</t>
  </si>
  <si>
    <t>профе-сійно-техніч-ну</t>
  </si>
  <si>
    <t>поза роди-ною</t>
  </si>
  <si>
    <t>у школі-інтерна-ті, дитя-чому будинку</t>
  </si>
  <si>
    <t>у родині з одним із батьків</t>
  </si>
  <si>
    <t>вчинили злочин і були раніше</t>
  </si>
  <si>
    <t xml:space="preserve">не суди-лись, але направ-лялись у спеціальні навчально-виховні заклади </t>
  </si>
  <si>
    <t>не суди-лись, але були на обліку в криміна-льній міліції у справах неповно-літніх</t>
  </si>
  <si>
    <t>інші види пока-рання</t>
  </si>
  <si>
    <t>громад-ські роботи</t>
  </si>
  <si>
    <t>випра-вні роботи</t>
  </si>
  <si>
    <t>арешт</t>
  </si>
  <si>
    <t>позбавлення волі на певний строк</t>
  </si>
  <si>
    <t>осіб, які скоїли злочин</t>
  </si>
  <si>
    <t>мали освіту</t>
  </si>
  <si>
    <t>утриму-вались в установі виконання покарань, під вартою</t>
  </si>
  <si>
    <t>неповно-літні до 16 років, які не працю-  вали і не навчались</t>
  </si>
  <si>
    <t>працез-датні, які не працю- вали і не навчались</t>
  </si>
  <si>
    <t>студенти навчального закладу</t>
  </si>
  <si>
    <t>учні школи, ліцею, коледжу, гімназії</t>
  </si>
  <si>
    <t>виховувались</t>
  </si>
  <si>
    <t>дівчат</t>
  </si>
  <si>
    <t>від  16 до 18 років</t>
  </si>
  <si>
    <t>від 14 до 16 років</t>
  </si>
  <si>
    <t>ДОДАТКОВІ ПОКАРАННЯ</t>
  </si>
  <si>
    <t>Звільнено від покарання</t>
  </si>
  <si>
    <t>О С Н О В Н І   В И Д И   П О К А Р А Н Ь</t>
  </si>
  <si>
    <t>Кількість осіб, які до скоєння останнього злочину</t>
  </si>
  <si>
    <t>Кількість засуджених осіб, до яких застосовано</t>
  </si>
  <si>
    <t>із них       (з гр. 3)</t>
  </si>
  <si>
    <t>Засуджено осіб, які скоїли злочин у віці</t>
  </si>
  <si>
    <t>ВИДИ ЗЛОЧИНІВ</t>
  </si>
  <si>
    <t xml:space="preserve">Статті
Кримі-нальних
кодексів
України </t>
  </si>
  <si>
    <t xml:space="preserve">№
р
я
д
к
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</si>
</sst>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yr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6" fillId="0" borderId="0" xfId="0" applyFont="1"/>
    <xf numFmtId="0" fontId="6" fillId="0" borderId="0" xfId="0" applyFont="1" applyFill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1" fontId="9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vertical="center" wrapText="1"/>
      <protection locked="0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6" fillId="0" borderId="0" xfId="0" applyFont="1" applyAlignment="1"/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>
      <alignment horizontal="right" vertical="center" wrapText="1"/>
    </xf>
    <xf numFmtId="0" fontId="12" fillId="0" borderId="15" xfId="0" applyNumberFormat="1" applyFont="1" applyFill="1" applyBorder="1" applyAlignment="1" applyProtection="1">
      <alignment vertical="top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top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justify" vertical="center" wrapText="1"/>
    </xf>
    <xf numFmtId="0" fontId="12" fillId="0" borderId="15" xfId="0" applyNumberFormat="1" applyFont="1" applyFill="1" applyBorder="1" applyAlignment="1" applyProtection="1">
      <alignment wrapText="1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3" fontId="9" fillId="0" borderId="10" xfId="0" applyNumberFormat="1" applyFont="1" applyFill="1" applyBorder="1" applyAlignment="1" applyProtection="1">
      <alignment horizontal="right" wrapText="1"/>
    </xf>
    <xf numFmtId="3" fontId="6" fillId="0" borderId="10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/>
    <xf numFmtId="0" fontId="12" fillId="0" borderId="15" xfId="0" applyNumberFormat="1" applyFont="1" applyFill="1" applyBorder="1" applyAlignment="1" applyProtection="1"/>
    <xf numFmtId="0" fontId="12" fillId="0" borderId="15" xfId="0" applyNumberFormat="1" applyFont="1" applyFill="1" applyBorder="1" applyAlignment="1" applyProtection="1">
      <alignment horizontal="left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justify" vertical="top" wrapText="1"/>
    </xf>
    <xf numFmtId="0" fontId="9" fillId="0" borderId="0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11" xfId="0" applyNumberFormat="1" applyFont="1" applyFill="1" applyBorder="1" applyAlignment="1" applyProtection="1">
      <alignment horizontal="center" vertical="top" wrapText="1"/>
    </xf>
    <xf numFmtId="0" fontId="15" fillId="0" borderId="10" xfId="0" applyNumberFormat="1" applyFont="1" applyFill="1" applyBorder="1" applyAlignment="1" applyProtection="1">
      <alignment horizontal="center" wrapText="1"/>
    </xf>
    <xf numFmtId="0" fontId="15" fillId="0" borderId="11" xfId="0" applyNumberFormat="1" applyFont="1" applyFill="1" applyBorder="1" applyAlignment="1" applyProtection="1">
      <alignment horizontal="center" wrapText="1"/>
    </xf>
    <xf numFmtId="0" fontId="15" fillId="0" borderId="9" xfId="0" applyNumberFormat="1" applyFont="1" applyFill="1" applyBorder="1" applyAlignment="1" applyProtection="1">
      <alignment horizontal="center" wrapText="1"/>
    </xf>
    <xf numFmtId="0" fontId="12" fillId="0" borderId="15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/>
    </xf>
    <xf numFmtId="0" fontId="2" fillId="0" borderId="0" xfId="0" applyFont="1"/>
    <xf numFmtId="0" fontId="3" fillId="0" borderId="8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7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/>
      <protection locked="0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left"/>
    </xf>
    <xf numFmtId="0" fontId="10" fillId="0" borderId="10" xfId="0" applyNumberFormat="1" applyFont="1" applyFill="1" applyBorder="1" applyAlignment="1" applyProtection="1">
      <alignment horizontal="left"/>
    </xf>
    <xf numFmtId="0" fontId="6" fillId="0" borderId="10" xfId="0" applyNumberFormat="1" applyFont="1" applyFill="1" applyBorder="1" applyAlignment="1" applyProtection="1">
      <alignment horizontal="left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1" fillId="0" borderId="0" xfId="0" applyNumberFormat="1" applyFont="1" applyFill="1" applyBorder="1" applyAlignment="1" applyProtection="1">
      <alignment horizontal="left"/>
    </xf>
    <xf numFmtId="49" fontId="7" fillId="0" borderId="4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F25" sqref="F25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2.7109375" style="1" customWidth="1"/>
    <col min="4" max="4" width="17.140625" style="1" customWidth="1"/>
    <col min="5" max="5" width="15" style="1" customWidth="1"/>
    <col min="6" max="6" width="14.85546875" style="1" customWidth="1"/>
    <col min="7" max="7" width="9.140625" style="1"/>
    <col min="8" max="8" width="15.42578125" style="1" customWidth="1"/>
    <col min="9" max="16384" width="9.140625" style="1"/>
  </cols>
  <sheetData>
    <row r="1" spans="1:8" ht="12.95" customHeight="1" x14ac:dyDescent="0.2">
      <c r="E1" s="20" t="s">
        <v>28</v>
      </c>
    </row>
    <row r="3" spans="1:8" ht="18.95" customHeight="1" x14ac:dyDescent="0.3">
      <c r="B3" s="108" t="s">
        <v>27</v>
      </c>
      <c r="C3" s="108"/>
      <c r="D3" s="108"/>
      <c r="E3" s="108"/>
      <c r="F3" s="108"/>
      <c r="G3" s="108"/>
      <c r="H3" s="108"/>
    </row>
    <row r="5" spans="1:8" ht="18.95" customHeight="1" x14ac:dyDescent="0.3">
      <c r="D5" s="19" t="s">
        <v>26</v>
      </c>
      <c r="E5" s="109" t="s">
        <v>25</v>
      </c>
      <c r="F5" s="109"/>
      <c r="G5" s="109"/>
      <c r="H5" s="109"/>
    </row>
    <row r="6" spans="1:8" ht="12.95" customHeight="1" x14ac:dyDescent="0.2">
      <c r="E6" s="18" t="s">
        <v>24</v>
      </c>
      <c r="F6" s="8"/>
      <c r="G6" s="8"/>
      <c r="H6" s="8"/>
    </row>
    <row r="7" spans="1:8" x14ac:dyDescent="0.2">
      <c r="B7" s="5"/>
      <c r="C7" s="5"/>
      <c r="D7" s="5"/>
      <c r="E7" s="5"/>
    </row>
    <row r="8" spans="1:8" ht="12.95" customHeight="1" x14ac:dyDescent="0.2">
      <c r="A8" s="7"/>
      <c r="B8" s="106" t="s">
        <v>23</v>
      </c>
      <c r="C8" s="106"/>
      <c r="D8" s="106"/>
      <c r="E8" s="106" t="s">
        <v>22</v>
      </c>
      <c r="F8" s="3"/>
    </row>
    <row r="9" spans="1:8" ht="12.95" customHeight="1" x14ac:dyDescent="0.2">
      <c r="A9" s="7"/>
      <c r="B9" s="106"/>
      <c r="C9" s="106"/>
      <c r="D9" s="106"/>
      <c r="E9" s="106"/>
      <c r="F9" s="113" t="s">
        <v>21</v>
      </c>
      <c r="G9" s="114"/>
      <c r="H9" s="114"/>
    </row>
    <row r="10" spans="1:8" ht="53.25" customHeight="1" x14ac:dyDescent="0.2">
      <c r="A10" s="7"/>
      <c r="B10" s="110" t="s">
        <v>20</v>
      </c>
      <c r="C10" s="111"/>
      <c r="D10" s="112"/>
      <c r="E10" s="17" t="s">
        <v>19</v>
      </c>
      <c r="F10" s="3"/>
      <c r="G10" s="16" t="s">
        <v>18</v>
      </c>
    </row>
    <row r="11" spans="1:8" ht="12.95" customHeight="1" x14ac:dyDescent="0.2">
      <c r="A11" s="7"/>
      <c r="B11" s="89" t="s">
        <v>17</v>
      </c>
      <c r="C11" s="90"/>
      <c r="D11" s="91"/>
      <c r="E11" s="107" t="s">
        <v>16</v>
      </c>
      <c r="F11" s="3"/>
    </row>
    <row r="12" spans="1:8" ht="12.95" customHeight="1" x14ac:dyDescent="0.2">
      <c r="A12" s="7"/>
      <c r="B12" s="92"/>
      <c r="C12" s="93"/>
      <c r="D12" s="94"/>
      <c r="E12" s="107"/>
      <c r="F12" s="3"/>
    </row>
    <row r="13" spans="1:8" ht="12.95" customHeight="1" x14ac:dyDescent="0.2">
      <c r="A13" s="7"/>
      <c r="B13" s="92"/>
      <c r="C13" s="93"/>
      <c r="D13" s="94"/>
      <c r="E13" s="107"/>
      <c r="F13" s="79" t="s">
        <v>15</v>
      </c>
      <c r="G13" s="80"/>
      <c r="H13" s="80"/>
    </row>
    <row r="14" spans="1:8" ht="22.5" customHeight="1" x14ac:dyDescent="0.2">
      <c r="A14" s="7"/>
      <c r="B14" s="95"/>
      <c r="C14" s="96"/>
      <c r="D14" s="97"/>
      <c r="E14" s="107"/>
      <c r="F14" s="79" t="s">
        <v>14</v>
      </c>
      <c r="G14" s="80"/>
      <c r="H14" s="80"/>
    </row>
    <row r="15" spans="1:8" ht="12.95" customHeight="1" x14ac:dyDescent="0.2">
      <c r="A15" s="7"/>
      <c r="B15" s="89" t="s">
        <v>13</v>
      </c>
      <c r="C15" s="90"/>
      <c r="D15" s="91"/>
      <c r="E15" s="98" t="s">
        <v>12</v>
      </c>
      <c r="F15" s="104" t="s">
        <v>11</v>
      </c>
      <c r="G15" s="105"/>
      <c r="H15" s="105"/>
    </row>
    <row r="16" spans="1:8" ht="12.95" customHeight="1" x14ac:dyDescent="0.2">
      <c r="A16" s="7"/>
      <c r="B16" s="92"/>
      <c r="C16" s="93"/>
      <c r="D16" s="94"/>
      <c r="E16" s="99"/>
      <c r="F16" s="79" t="s">
        <v>10</v>
      </c>
      <c r="G16" s="80"/>
      <c r="H16" s="80"/>
    </row>
    <row r="17" spans="1:9" ht="11.25" customHeight="1" x14ac:dyDescent="0.2">
      <c r="A17" s="7"/>
      <c r="B17" s="95"/>
      <c r="C17" s="96"/>
      <c r="D17" s="97"/>
      <c r="E17" s="100"/>
      <c r="F17" s="79"/>
      <c r="G17" s="80"/>
      <c r="H17" s="80"/>
    </row>
    <row r="18" spans="1:9" s="12" customFormat="1" ht="15" customHeight="1" x14ac:dyDescent="0.2">
      <c r="A18" s="8"/>
      <c r="B18" s="15"/>
      <c r="C18" s="15"/>
      <c r="D18" s="15"/>
      <c r="E18" s="14"/>
      <c r="F18" s="13"/>
      <c r="G18" s="13"/>
      <c r="H18" s="13"/>
    </row>
    <row r="19" spans="1:9" s="12" customFormat="1" ht="15" customHeight="1" x14ac:dyDescent="0.2">
      <c r="A19" s="8"/>
      <c r="B19" s="15"/>
      <c r="C19" s="15"/>
      <c r="D19" s="15"/>
      <c r="E19" s="14"/>
      <c r="F19" s="13"/>
      <c r="G19" s="13"/>
      <c r="H19" s="13"/>
    </row>
    <row r="20" spans="1:9" s="12" customFormat="1" ht="15" customHeight="1" x14ac:dyDescent="0.2">
      <c r="A20" s="8"/>
      <c r="B20" s="15"/>
      <c r="C20" s="15"/>
      <c r="D20" s="15"/>
      <c r="E20" s="14"/>
      <c r="F20" s="13"/>
      <c r="G20" s="13"/>
      <c r="H20" s="13"/>
    </row>
    <row r="21" spans="1:9" s="12" customFormat="1" ht="15" customHeight="1" x14ac:dyDescent="0.2">
      <c r="A21" s="8"/>
      <c r="B21" s="15"/>
      <c r="C21" s="15"/>
      <c r="D21" s="15"/>
      <c r="E21" s="14"/>
      <c r="F21" s="13"/>
      <c r="G21" s="13"/>
      <c r="H21" s="13"/>
    </row>
    <row r="22" spans="1:9" s="12" customFormat="1" ht="15" customHeight="1" x14ac:dyDescent="0.2">
      <c r="A22" s="8"/>
      <c r="B22" s="15"/>
      <c r="C22" s="15"/>
      <c r="D22" s="15"/>
      <c r="E22" s="14"/>
      <c r="F22" s="13"/>
      <c r="G22" s="13"/>
      <c r="H22" s="13"/>
    </row>
    <row r="23" spans="1:9" s="12" customFormat="1" ht="15" customHeight="1" x14ac:dyDescent="0.2">
      <c r="A23" s="8"/>
      <c r="B23" s="15"/>
      <c r="C23" s="15"/>
      <c r="D23" s="15"/>
      <c r="E23" s="14"/>
      <c r="F23" s="13"/>
      <c r="G23" s="13"/>
      <c r="H23" s="13"/>
    </row>
    <row r="24" spans="1:9" s="12" customFormat="1" ht="15" customHeight="1" x14ac:dyDescent="0.2">
      <c r="A24" s="8"/>
      <c r="B24" s="15"/>
      <c r="C24" s="15"/>
      <c r="D24" s="15"/>
      <c r="E24" s="14"/>
      <c r="F24" s="13"/>
      <c r="G24" s="13"/>
      <c r="H24" s="13"/>
    </row>
    <row r="25" spans="1:9" s="12" customFormat="1" ht="15" customHeight="1" x14ac:dyDescent="0.2">
      <c r="A25" s="8"/>
      <c r="B25" s="15"/>
      <c r="C25" s="15"/>
      <c r="D25" s="15"/>
      <c r="E25" s="14"/>
      <c r="F25" s="13"/>
      <c r="G25" s="13"/>
      <c r="H25" s="13"/>
    </row>
    <row r="26" spans="1:9" s="12" customFormat="1" ht="15" customHeight="1" x14ac:dyDescent="0.2">
      <c r="A26" s="8"/>
      <c r="B26" s="15"/>
      <c r="C26" s="15"/>
      <c r="D26" s="15"/>
      <c r="E26" s="14"/>
      <c r="F26" s="13"/>
      <c r="G26" s="13"/>
      <c r="H26" s="13"/>
    </row>
    <row r="27" spans="1:9" ht="15" customHeight="1" x14ac:dyDescent="0.2">
      <c r="B27" s="5"/>
      <c r="C27" s="5"/>
      <c r="D27" s="5"/>
      <c r="E27" s="5"/>
      <c r="F27" s="5"/>
      <c r="G27" s="5"/>
      <c r="H27" s="5"/>
    </row>
    <row r="28" spans="1:9" ht="12.95" customHeight="1" x14ac:dyDescent="0.2">
      <c r="A28" s="7"/>
      <c r="B28" s="11" t="s">
        <v>9</v>
      </c>
      <c r="C28" s="10"/>
      <c r="D28" s="2"/>
      <c r="E28" s="2"/>
      <c r="F28" s="2"/>
      <c r="G28" s="2"/>
      <c r="H28" s="9"/>
      <c r="I28" s="3"/>
    </row>
    <row r="29" spans="1:9" ht="12.95" customHeight="1" x14ac:dyDescent="0.2">
      <c r="A29" s="7"/>
      <c r="B29" s="3"/>
      <c r="C29" s="8"/>
      <c r="D29" s="8"/>
      <c r="E29" s="8"/>
      <c r="F29" s="8"/>
      <c r="G29" s="8"/>
      <c r="H29" s="7"/>
      <c r="I29" s="3"/>
    </row>
    <row r="30" spans="1:9" ht="12.95" customHeight="1" x14ac:dyDescent="0.2">
      <c r="A30" s="7"/>
      <c r="B30" s="81" t="s">
        <v>8</v>
      </c>
      <c r="C30" s="82"/>
      <c r="D30" s="83" t="s">
        <v>7</v>
      </c>
      <c r="E30" s="83"/>
      <c r="F30" s="83"/>
      <c r="G30" s="83"/>
      <c r="H30" s="84"/>
      <c r="I30" s="3"/>
    </row>
    <row r="31" spans="1:9" ht="12.95" customHeight="1" x14ac:dyDescent="0.2">
      <c r="A31" s="7"/>
      <c r="B31" s="3"/>
      <c r="C31" s="8"/>
      <c r="D31" s="2"/>
      <c r="E31" s="2"/>
      <c r="F31" s="2"/>
      <c r="G31" s="2"/>
      <c r="H31" s="9"/>
      <c r="I31" s="3"/>
    </row>
    <row r="32" spans="1:9" ht="12.95" customHeight="1" x14ac:dyDescent="0.2">
      <c r="A32" s="7"/>
      <c r="B32" s="3" t="s">
        <v>6</v>
      </c>
      <c r="C32" s="8"/>
      <c r="D32" s="88" t="s">
        <v>5</v>
      </c>
      <c r="E32" s="83"/>
      <c r="F32" s="83"/>
      <c r="G32" s="83"/>
      <c r="H32" s="84"/>
      <c r="I32" s="3"/>
    </row>
    <row r="33" spans="1:9" ht="12.95" customHeight="1" x14ac:dyDescent="0.2">
      <c r="A33" s="7"/>
      <c r="B33" s="85" t="s">
        <v>4</v>
      </c>
      <c r="C33" s="86"/>
      <c r="D33" s="86"/>
      <c r="E33" s="86"/>
      <c r="F33" s="86"/>
      <c r="G33" s="86"/>
      <c r="H33" s="87"/>
      <c r="I33" s="3"/>
    </row>
    <row r="34" spans="1:9" ht="12.95" customHeight="1" x14ac:dyDescent="0.2">
      <c r="A34" s="7"/>
      <c r="B34" s="101" t="s">
        <v>3</v>
      </c>
      <c r="C34" s="102"/>
      <c r="D34" s="102"/>
      <c r="E34" s="102"/>
      <c r="F34" s="102"/>
      <c r="G34" s="102"/>
      <c r="H34" s="103"/>
      <c r="I34" s="3"/>
    </row>
    <row r="35" spans="1:9" ht="12.95" customHeight="1" x14ac:dyDescent="0.2">
      <c r="A35" s="7"/>
      <c r="B35" s="72" t="s">
        <v>2</v>
      </c>
      <c r="C35" s="73"/>
      <c r="D35" s="73"/>
      <c r="E35" s="73"/>
      <c r="F35" s="73"/>
      <c r="G35" s="73"/>
      <c r="H35" s="74"/>
      <c r="I35" s="3"/>
    </row>
    <row r="36" spans="1:9" ht="12.95" customHeight="1" x14ac:dyDescent="0.2">
      <c r="A36" s="7"/>
      <c r="B36" s="75" t="s">
        <v>1</v>
      </c>
      <c r="C36" s="75"/>
      <c r="D36" s="75"/>
      <c r="E36" s="75"/>
      <c r="F36" s="75"/>
      <c r="G36" s="75"/>
      <c r="H36" s="75"/>
      <c r="I36" s="3"/>
    </row>
    <row r="37" spans="1:9" ht="12.95" customHeight="1" x14ac:dyDescent="0.2">
      <c r="A37" s="7"/>
      <c r="B37" s="75"/>
      <c r="C37" s="75"/>
      <c r="D37" s="75"/>
      <c r="E37" s="75"/>
      <c r="F37" s="75"/>
      <c r="G37" s="75"/>
      <c r="H37" s="75"/>
      <c r="I37" s="3"/>
    </row>
    <row r="38" spans="1:9" ht="12.95" customHeight="1" x14ac:dyDescent="0.2">
      <c r="A38" s="7"/>
      <c r="B38" s="76" t="s">
        <v>0</v>
      </c>
      <c r="C38" s="77"/>
      <c r="D38" s="77"/>
      <c r="E38" s="77"/>
      <c r="F38" s="77"/>
      <c r="G38" s="77"/>
      <c r="H38" s="78"/>
      <c r="I38" s="3"/>
    </row>
    <row r="39" spans="1:9" ht="12.95" customHeight="1" x14ac:dyDescent="0.2">
      <c r="A39" s="7"/>
      <c r="B39" s="6"/>
      <c r="C39" s="5"/>
      <c r="D39" s="5"/>
      <c r="E39" s="5"/>
      <c r="F39" s="5"/>
      <c r="G39" s="5"/>
      <c r="H39" s="4"/>
      <c r="I39" s="3"/>
    </row>
    <row r="40" spans="1:9" x14ac:dyDescent="0.2">
      <c r="B40" s="2"/>
      <c r="C40" s="2"/>
      <c r="D40" s="2"/>
      <c r="E40" s="2"/>
      <c r="F40" s="2"/>
      <c r="G40" s="2"/>
      <c r="H40" s="2"/>
    </row>
  </sheetData>
  <mergeCells count="23"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&amp;C&amp;L6CC6719F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zoomScaleNormal="100" zoomScaleSheetLayoutView="100" workbookViewId="0">
      <selection activeCell="BD27" sqref="BD27"/>
    </sheetView>
  </sheetViews>
  <sheetFormatPr defaultRowHeight="12.75" x14ac:dyDescent="0.2"/>
  <cols>
    <col min="1" max="1" width="3.5703125" style="21" customWidth="1"/>
    <col min="2" max="2" width="7.5703125" style="21" customWidth="1"/>
    <col min="3" max="3" width="42" style="21" customWidth="1"/>
    <col min="4" max="4" width="0.140625" style="21" customWidth="1"/>
    <col min="5" max="8" width="5.85546875" style="21" customWidth="1"/>
    <col min="9" max="9" width="5.7109375" style="21" customWidth="1"/>
    <col min="10" max="45" width="5.85546875" style="21" customWidth="1"/>
    <col min="46" max="46" width="7.140625" style="21" customWidth="1"/>
    <col min="47" max="47" width="6.5703125" style="21" customWidth="1"/>
    <col min="48" max="48" width="5.85546875" style="21" customWidth="1"/>
    <col min="49" max="49" width="7" style="21" customWidth="1"/>
    <col min="50" max="50" width="5.85546875" style="21" customWidth="1"/>
    <col min="51" max="51" width="6.7109375" style="21" customWidth="1"/>
    <col min="52" max="53" width="5.85546875" style="21" customWidth="1"/>
    <col min="54" max="16384" width="9.140625" style="21"/>
  </cols>
  <sheetData>
    <row r="1" spans="1:58" ht="12.95" customHeight="1" x14ac:dyDescent="0.2">
      <c r="A1" s="5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8" s="67" customFormat="1" ht="12.95" customHeight="1" x14ac:dyDescent="0.2">
      <c r="A2" s="98" t="s">
        <v>144</v>
      </c>
      <c r="B2" s="98" t="s">
        <v>143</v>
      </c>
      <c r="C2" s="127" t="s">
        <v>142</v>
      </c>
      <c r="D2" s="71"/>
      <c r="E2" s="129" t="s">
        <v>141</v>
      </c>
      <c r="F2" s="130"/>
      <c r="G2" s="131"/>
      <c r="H2" s="129" t="s">
        <v>140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1"/>
      <c r="AC2" s="135" t="s">
        <v>139</v>
      </c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9"/>
      <c r="AT2" s="129" t="s">
        <v>138</v>
      </c>
      <c r="AU2" s="130"/>
      <c r="AV2" s="130"/>
      <c r="AW2" s="130"/>
      <c r="AX2" s="130"/>
      <c r="AY2" s="130"/>
      <c r="AZ2" s="130"/>
      <c r="BA2" s="131"/>
    </row>
    <row r="3" spans="1:58" s="67" customFormat="1" ht="12.95" customHeight="1" x14ac:dyDescent="0.2">
      <c r="A3" s="99"/>
      <c r="B3" s="99"/>
      <c r="C3" s="128"/>
      <c r="D3" s="70"/>
      <c r="E3" s="132"/>
      <c r="F3" s="133"/>
      <c r="G3" s="134"/>
      <c r="H3" s="132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4"/>
      <c r="AC3" s="135" t="s">
        <v>137</v>
      </c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9"/>
      <c r="AO3" s="118" t="s">
        <v>136</v>
      </c>
      <c r="AP3" s="118"/>
      <c r="AQ3" s="118"/>
      <c r="AR3" s="129" t="s">
        <v>135</v>
      </c>
      <c r="AS3" s="131"/>
      <c r="AT3" s="132"/>
      <c r="AU3" s="133"/>
      <c r="AV3" s="133"/>
      <c r="AW3" s="133"/>
      <c r="AX3" s="133"/>
      <c r="AY3" s="133"/>
      <c r="AZ3" s="133"/>
      <c r="BA3" s="134"/>
    </row>
    <row r="4" spans="1:58" s="67" customFormat="1" ht="12.95" customHeight="1" x14ac:dyDescent="0.2">
      <c r="A4" s="99"/>
      <c r="B4" s="99"/>
      <c r="C4" s="128"/>
      <c r="D4" s="70"/>
      <c r="E4" s="118" t="s">
        <v>134</v>
      </c>
      <c r="F4" s="118" t="s">
        <v>133</v>
      </c>
      <c r="G4" s="118" t="s">
        <v>91</v>
      </c>
      <c r="H4" s="118" t="s">
        <v>132</v>
      </c>
      <c r="I4" s="118" t="s">
        <v>131</v>
      </c>
      <c r="J4" s="118"/>
      <c r="K4" s="118"/>
      <c r="L4" s="121" t="s">
        <v>130</v>
      </c>
      <c r="M4" s="121" t="s">
        <v>129</v>
      </c>
      <c r="N4" s="121" t="s">
        <v>128</v>
      </c>
      <c r="O4" s="121" t="s">
        <v>127</v>
      </c>
      <c r="P4" s="118" t="s">
        <v>126</v>
      </c>
      <c r="Q4" s="135" t="s">
        <v>125</v>
      </c>
      <c r="R4" s="138"/>
      <c r="S4" s="138"/>
      <c r="T4" s="138"/>
      <c r="U4" s="139"/>
      <c r="V4" s="135" t="s">
        <v>124</v>
      </c>
      <c r="W4" s="138"/>
      <c r="X4" s="138"/>
      <c r="Y4" s="138"/>
      <c r="Z4" s="138"/>
      <c r="AA4" s="138"/>
      <c r="AB4" s="139"/>
      <c r="AC4" s="118" t="s">
        <v>123</v>
      </c>
      <c r="AD4" s="118"/>
      <c r="AE4" s="118"/>
      <c r="AF4" s="118"/>
      <c r="AG4" s="118"/>
      <c r="AH4" s="118"/>
      <c r="AI4" s="118"/>
      <c r="AJ4" s="121" t="s">
        <v>122</v>
      </c>
      <c r="AK4" s="121" t="s">
        <v>121</v>
      </c>
      <c r="AL4" s="121" t="s">
        <v>120</v>
      </c>
      <c r="AM4" s="121" t="s">
        <v>97</v>
      </c>
      <c r="AN4" s="121" t="s">
        <v>119</v>
      </c>
      <c r="AO4" s="121" t="s">
        <v>91</v>
      </c>
      <c r="AP4" s="135" t="s">
        <v>90</v>
      </c>
      <c r="AQ4" s="139"/>
      <c r="AR4" s="132"/>
      <c r="AS4" s="134"/>
      <c r="AT4" s="118" t="s">
        <v>118</v>
      </c>
      <c r="AU4" s="121" t="s">
        <v>117</v>
      </c>
      <c r="AV4" s="118" t="s">
        <v>116</v>
      </c>
      <c r="AW4" s="118"/>
      <c r="AX4" s="118"/>
      <c r="AY4" s="118"/>
      <c r="AZ4" s="118"/>
      <c r="BA4" s="118"/>
    </row>
    <row r="5" spans="1:58" s="67" customFormat="1" ht="36.950000000000003" customHeight="1" x14ac:dyDescent="0.2">
      <c r="A5" s="99"/>
      <c r="B5" s="99"/>
      <c r="C5" s="128"/>
      <c r="D5" s="70"/>
      <c r="E5" s="118"/>
      <c r="F5" s="118"/>
      <c r="G5" s="118"/>
      <c r="H5" s="118"/>
      <c r="I5" s="118" t="s">
        <v>115</v>
      </c>
      <c r="J5" s="121" t="s">
        <v>114</v>
      </c>
      <c r="K5" s="118" t="s">
        <v>113</v>
      </c>
      <c r="L5" s="122"/>
      <c r="M5" s="122"/>
      <c r="N5" s="122"/>
      <c r="O5" s="122"/>
      <c r="P5" s="118"/>
      <c r="Q5" s="121" t="s">
        <v>112</v>
      </c>
      <c r="R5" s="121" t="s">
        <v>111</v>
      </c>
      <c r="S5" s="121" t="s">
        <v>110</v>
      </c>
      <c r="T5" s="121" t="s">
        <v>109</v>
      </c>
      <c r="U5" s="121" t="s">
        <v>108</v>
      </c>
      <c r="V5" s="118" t="s">
        <v>107</v>
      </c>
      <c r="W5" s="118" t="s">
        <v>106</v>
      </c>
      <c r="X5" s="135" t="s">
        <v>105</v>
      </c>
      <c r="Y5" s="136"/>
      <c r="Z5" s="136"/>
      <c r="AA5" s="136"/>
      <c r="AB5" s="137"/>
      <c r="AC5" s="118" t="s">
        <v>104</v>
      </c>
      <c r="AD5" s="118" t="s">
        <v>103</v>
      </c>
      <c r="AE5" s="118" t="s">
        <v>102</v>
      </c>
      <c r="AF5" s="118" t="s">
        <v>101</v>
      </c>
      <c r="AG5" s="118" t="s">
        <v>100</v>
      </c>
      <c r="AH5" s="118" t="s">
        <v>99</v>
      </c>
      <c r="AI5" s="118" t="s">
        <v>91</v>
      </c>
      <c r="AJ5" s="122"/>
      <c r="AK5" s="122"/>
      <c r="AL5" s="122"/>
      <c r="AM5" s="122"/>
      <c r="AN5" s="122"/>
      <c r="AO5" s="122"/>
      <c r="AP5" s="121" t="s">
        <v>98</v>
      </c>
      <c r="AQ5" s="121" t="s">
        <v>87</v>
      </c>
      <c r="AR5" s="118" t="s">
        <v>97</v>
      </c>
      <c r="AS5" s="141" t="s">
        <v>96</v>
      </c>
      <c r="AT5" s="118"/>
      <c r="AU5" s="122"/>
      <c r="AV5" s="118" t="s">
        <v>95</v>
      </c>
      <c r="AW5" s="140" t="s">
        <v>94</v>
      </c>
      <c r="AX5" s="118" t="s">
        <v>93</v>
      </c>
      <c r="AY5" s="118" t="s">
        <v>92</v>
      </c>
      <c r="AZ5" s="118"/>
      <c r="BA5" s="118"/>
    </row>
    <row r="6" spans="1:58" s="67" customFormat="1" ht="12.95" customHeight="1" x14ac:dyDescent="0.2">
      <c r="A6" s="99"/>
      <c r="B6" s="99"/>
      <c r="C6" s="99"/>
      <c r="D6" s="69"/>
      <c r="E6" s="118"/>
      <c r="F6" s="118"/>
      <c r="G6" s="118"/>
      <c r="H6" s="118"/>
      <c r="I6" s="118"/>
      <c r="J6" s="122"/>
      <c r="K6" s="118"/>
      <c r="L6" s="122"/>
      <c r="M6" s="122"/>
      <c r="N6" s="122"/>
      <c r="O6" s="122"/>
      <c r="P6" s="118"/>
      <c r="Q6" s="122"/>
      <c r="R6" s="122"/>
      <c r="S6" s="122"/>
      <c r="T6" s="122"/>
      <c r="U6" s="122"/>
      <c r="V6" s="118"/>
      <c r="W6" s="118"/>
      <c r="X6" s="121" t="s">
        <v>91</v>
      </c>
      <c r="Y6" s="135" t="s">
        <v>90</v>
      </c>
      <c r="Z6" s="138"/>
      <c r="AA6" s="138"/>
      <c r="AB6" s="139"/>
      <c r="AC6" s="118"/>
      <c r="AD6" s="118"/>
      <c r="AE6" s="118"/>
      <c r="AF6" s="118"/>
      <c r="AG6" s="118"/>
      <c r="AH6" s="118"/>
      <c r="AI6" s="118"/>
      <c r="AJ6" s="122"/>
      <c r="AK6" s="122"/>
      <c r="AL6" s="122"/>
      <c r="AM6" s="122"/>
      <c r="AN6" s="122"/>
      <c r="AO6" s="122"/>
      <c r="AP6" s="122"/>
      <c r="AQ6" s="122"/>
      <c r="AR6" s="118"/>
      <c r="AS6" s="142"/>
      <c r="AT6" s="118"/>
      <c r="AU6" s="122"/>
      <c r="AV6" s="118"/>
      <c r="AW6" s="140"/>
      <c r="AX6" s="118"/>
      <c r="AY6" s="118" t="s">
        <v>89</v>
      </c>
      <c r="AZ6" s="118" t="s">
        <v>88</v>
      </c>
      <c r="BA6" s="118" t="s">
        <v>87</v>
      </c>
    </row>
    <row r="7" spans="1:58" s="67" customFormat="1" ht="71.650000000000006" customHeight="1" x14ac:dyDescent="0.2">
      <c r="A7" s="100"/>
      <c r="B7" s="100"/>
      <c r="C7" s="100"/>
      <c r="D7" s="68"/>
      <c r="E7" s="118"/>
      <c r="F7" s="118"/>
      <c r="G7" s="118"/>
      <c r="H7" s="118"/>
      <c r="I7" s="118"/>
      <c r="J7" s="123"/>
      <c r="K7" s="118"/>
      <c r="L7" s="123"/>
      <c r="M7" s="123"/>
      <c r="N7" s="123"/>
      <c r="O7" s="123"/>
      <c r="P7" s="118"/>
      <c r="Q7" s="123"/>
      <c r="R7" s="123"/>
      <c r="S7" s="123"/>
      <c r="T7" s="123"/>
      <c r="U7" s="123"/>
      <c r="V7" s="118"/>
      <c r="W7" s="118"/>
      <c r="X7" s="123"/>
      <c r="Y7" s="43" t="s">
        <v>86</v>
      </c>
      <c r="Z7" s="43" t="s">
        <v>85</v>
      </c>
      <c r="AA7" s="43" t="s">
        <v>84</v>
      </c>
      <c r="AB7" s="43" t="s">
        <v>83</v>
      </c>
      <c r="AC7" s="118"/>
      <c r="AD7" s="118"/>
      <c r="AE7" s="118"/>
      <c r="AF7" s="118"/>
      <c r="AG7" s="118"/>
      <c r="AH7" s="118"/>
      <c r="AI7" s="118"/>
      <c r="AJ7" s="123"/>
      <c r="AK7" s="123"/>
      <c r="AL7" s="123"/>
      <c r="AM7" s="123"/>
      <c r="AN7" s="123"/>
      <c r="AO7" s="123"/>
      <c r="AP7" s="123"/>
      <c r="AQ7" s="123"/>
      <c r="AR7" s="118"/>
      <c r="AS7" s="143"/>
      <c r="AT7" s="118"/>
      <c r="AU7" s="123"/>
      <c r="AV7" s="118"/>
      <c r="AW7" s="140"/>
      <c r="AX7" s="118"/>
      <c r="AY7" s="118"/>
      <c r="AZ7" s="118"/>
      <c r="BA7" s="118"/>
    </row>
    <row r="8" spans="1:58" ht="10.5" customHeight="1" x14ac:dyDescent="0.2">
      <c r="A8" s="66" t="s">
        <v>82</v>
      </c>
      <c r="B8" s="66" t="s">
        <v>81</v>
      </c>
      <c r="C8" s="66" t="s">
        <v>80</v>
      </c>
      <c r="D8" s="66"/>
      <c r="E8" s="65">
        <v>1</v>
      </c>
      <c r="F8" s="65">
        <v>2</v>
      </c>
      <c r="G8" s="65">
        <v>3</v>
      </c>
      <c r="H8" s="65">
        <v>4</v>
      </c>
      <c r="I8" s="65">
        <v>5</v>
      </c>
      <c r="J8" s="65">
        <v>6</v>
      </c>
      <c r="K8" s="65">
        <v>7</v>
      </c>
      <c r="L8" s="65">
        <v>8</v>
      </c>
      <c r="M8" s="65">
        <v>9</v>
      </c>
      <c r="N8" s="65">
        <v>10</v>
      </c>
      <c r="O8" s="65">
        <v>11</v>
      </c>
      <c r="P8" s="65">
        <v>12</v>
      </c>
      <c r="Q8" s="65">
        <v>13</v>
      </c>
      <c r="R8" s="65">
        <v>14</v>
      </c>
      <c r="S8" s="65">
        <v>15</v>
      </c>
      <c r="T8" s="65">
        <v>16</v>
      </c>
      <c r="U8" s="65">
        <v>17</v>
      </c>
      <c r="V8" s="65">
        <v>18</v>
      </c>
      <c r="W8" s="65">
        <v>19</v>
      </c>
      <c r="X8" s="65">
        <v>20</v>
      </c>
      <c r="Y8" s="65">
        <v>21</v>
      </c>
      <c r="Z8" s="65">
        <v>22</v>
      </c>
      <c r="AA8" s="65">
        <v>23</v>
      </c>
      <c r="AB8" s="65">
        <v>24</v>
      </c>
      <c r="AC8" s="65">
        <v>25</v>
      </c>
      <c r="AD8" s="65">
        <v>26</v>
      </c>
      <c r="AE8" s="65">
        <v>27</v>
      </c>
      <c r="AF8" s="65">
        <v>28</v>
      </c>
      <c r="AG8" s="65">
        <v>29</v>
      </c>
      <c r="AH8" s="65">
        <v>30</v>
      </c>
      <c r="AI8" s="65">
        <v>31</v>
      </c>
      <c r="AJ8" s="65">
        <v>32</v>
      </c>
      <c r="AK8" s="65">
        <v>33</v>
      </c>
      <c r="AL8" s="65">
        <v>34</v>
      </c>
      <c r="AM8" s="65">
        <v>35</v>
      </c>
      <c r="AN8" s="65">
        <v>36</v>
      </c>
      <c r="AO8" s="65">
        <v>37</v>
      </c>
      <c r="AP8" s="65">
        <v>38</v>
      </c>
      <c r="AQ8" s="65">
        <v>39</v>
      </c>
      <c r="AR8" s="65">
        <v>40</v>
      </c>
      <c r="AS8" s="65">
        <v>41</v>
      </c>
      <c r="AT8" s="65">
        <v>42</v>
      </c>
      <c r="AU8" s="65">
        <v>43</v>
      </c>
      <c r="AV8" s="65">
        <v>44</v>
      </c>
      <c r="AW8" s="65">
        <v>45</v>
      </c>
      <c r="AX8" s="65">
        <v>46</v>
      </c>
      <c r="AY8" s="65">
        <v>47</v>
      </c>
      <c r="AZ8" s="65">
        <v>48</v>
      </c>
      <c r="BA8" s="65">
        <v>49</v>
      </c>
      <c r="BB8" s="58"/>
      <c r="BC8" s="58"/>
      <c r="BD8" s="58"/>
      <c r="BE8" s="58"/>
      <c r="BF8" s="58"/>
    </row>
    <row r="9" spans="1:58" hidden="1" x14ac:dyDescent="0.2">
      <c r="A9" s="63"/>
      <c r="B9" s="64"/>
      <c r="C9" s="63"/>
      <c r="D9" s="6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59"/>
      <c r="AC9" s="61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59"/>
      <c r="BB9" s="58"/>
      <c r="BC9" s="58"/>
      <c r="BD9" s="58"/>
      <c r="BE9" s="58"/>
      <c r="BF9" s="58"/>
    </row>
    <row r="10" spans="1:58" ht="14.45" customHeight="1" x14ac:dyDescent="0.2">
      <c r="A10" s="119"/>
      <c r="B10" s="120"/>
      <c r="C10" s="124" t="s">
        <v>79</v>
      </c>
      <c r="D10" s="125"/>
      <c r="E10" s="126"/>
      <c r="F10" s="126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51"/>
      <c r="Z10" s="60"/>
      <c r="AA10" s="60"/>
      <c r="AB10" s="59"/>
      <c r="AC10" s="61"/>
      <c r="AD10" s="60"/>
      <c r="AE10" s="60"/>
      <c r="AF10" s="60"/>
      <c r="AG10" s="60"/>
      <c r="AH10" s="51"/>
      <c r="AI10" s="60"/>
      <c r="AJ10" s="51"/>
      <c r="AK10" s="60"/>
      <c r="AL10" s="60"/>
      <c r="AM10" s="60"/>
      <c r="AN10" s="60"/>
      <c r="AO10" s="60"/>
      <c r="AP10" s="51"/>
      <c r="AQ10" s="60"/>
      <c r="AR10" s="60"/>
      <c r="AS10" s="60"/>
      <c r="AT10" s="51"/>
      <c r="AU10" s="60"/>
      <c r="AV10" s="60"/>
      <c r="AW10" s="60"/>
      <c r="AX10" s="60"/>
      <c r="AY10" s="60"/>
      <c r="AZ10" s="60"/>
      <c r="BA10" s="59"/>
      <c r="BB10" s="58"/>
      <c r="BC10" s="58"/>
      <c r="BD10" s="58"/>
      <c r="BE10" s="58"/>
      <c r="BF10" s="58"/>
    </row>
    <row r="11" spans="1:58" x14ac:dyDescent="0.2">
      <c r="A11" s="40">
        <v>1</v>
      </c>
      <c r="B11" s="43">
        <v>115</v>
      </c>
      <c r="C11" s="45" t="s">
        <v>64</v>
      </c>
      <c r="D11" s="45"/>
      <c r="E11" s="37">
        <v>3</v>
      </c>
      <c r="F11" s="37">
        <v>11</v>
      </c>
      <c r="G11" s="37">
        <v>14</v>
      </c>
      <c r="H11" s="37">
        <v>1</v>
      </c>
      <c r="I11" s="37">
        <v>6</v>
      </c>
      <c r="J11" s="37">
        <v>1</v>
      </c>
      <c r="K11" s="37"/>
      <c r="L11" s="37">
        <v>4</v>
      </c>
      <c r="M11" s="37">
        <v>1</v>
      </c>
      <c r="N11" s="37">
        <v>8</v>
      </c>
      <c r="O11" s="37"/>
      <c r="P11" s="37"/>
      <c r="Q11" s="37">
        <v>1</v>
      </c>
      <c r="R11" s="37">
        <v>2</v>
      </c>
      <c r="S11" s="37">
        <v>7</v>
      </c>
      <c r="T11" s="37">
        <v>3</v>
      </c>
      <c r="U11" s="37">
        <v>1</v>
      </c>
      <c r="V11" s="37">
        <v>8</v>
      </c>
      <c r="W11" s="37"/>
      <c r="X11" s="37">
        <v>5</v>
      </c>
      <c r="Y11" s="37"/>
      <c r="Z11" s="37">
        <v>5</v>
      </c>
      <c r="AA11" s="37"/>
      <c r="AB11" s="37"/>
      <c r="AC11" s="37"/>
      <c r="AD11" s="37"/>
      <c r="AE11" s="37"/>
      <c r="AF11" s="37">
        <v>1</v>
      </c>
      <c r="AG11" s="37">
        <v>4</v>
      </c>
      <c r="AH11" s="37">
        <v>9</v>
      </c>
      <c r="AI11" s="37">
        <v>14</v>
      </c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>
        <v>1</v>
      </c>
      <c r="AU11" s="37"/>
      <c r="AV11" s="37"/>
      <c r="AW11" s="37">
        <v>2</v>
      </c>
      <c r="AX11" s="37">
        <v>3</v>
      </c>
      <c r="AY11" s="37">
        <v>1</v>
      </c>
      <c r="AZ11" s="37"/>
      <c r="BA11" s="37"/>
    </row>
    <row r="12" spans="1:58" x14ac:dyDescent="0.2">
      <c r="A12" s="40">
        <v>2</v>
      </c>
      <c r="B12" s="43" t="s">
        <v>78</v>
      </c>
      <c r="C12" s="46" t="s">
        <v>77</v>
      </c>
      <c r="D12" s="46"/>
      <c r="E12" s="37">
        <v>2</v>
      </c>
      <c r="F12" s="37">
        <v>8</v>
      </c>
      <c r="G12" s="37">
        <v>10</v>
      </c>
      <c r="H12" s="37">
        <v>1</v>
      </c>
      <c r="I12" s="37">
        <v>4</v>
      </c>
      <c r="J12" s="37">
        <v>1</v>
      </c>
      <c r="K12" s="37"/>
      <c r="L12" s="37">
        <v>3</v>
      </c>
      <c r="M12" s="37"/>
      <c r="N12" s="37">
        <v>7</v>
      </c>
      <c r="O12" s="37"/>
      <c r="P12" s="37"/>
      <c r="Q12" s="37"/>
      <c r="R12" s="37">
        <v>1</v>
      </c>
      <c r="S12" s="37">
        <v>6</v>
      </c>
      <c r="T12" s="37">
        <v>3</v>
      </c>
      <c r="U12" s="37"/>
      <c r="V12" s="37">
        <v>5</v>
      </c>
      <c r="W12" s="37"/>
      <c r="X12" s="37">
        <v>5</v>
      </c>
      <c r="Y12" s="37"/>
      <c r="Z12" s="37">
        <v>5</v>
      </c>
      <c r="AA12" s="37"/>
      <c r="AB12" s="37"/>
      <c r="AC12" s="37"/>
      <c r="AD12" s="37"/>
      <c r="AE12" s="37"/>
      <c r="AF12" s="37"/>
      <c r="AG12" s="37">
        <v>1</v>
      </c>
      <c r="AH12" s="37">
        <v>9</v>
      </c>
      <c r="AI12" s="37">
        <v>10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>
        <v>1</v>
      </c>
      <c r="AU12" s="37"/>
      <c r="AV12" s="37"/>
      <c r="AW12" s="37">
        <v>2</v>
      </c>
      <c r="AX12" s="37">
        <v>2</v>
      </c>
      <c r="AY12" s="37"/>
      <c r="AZ12" s="37"/>
      <c r="BA12" s="37"/>
    </row>
    <row r="13" spans="1:58" ht="22.5" x14ac:dyDescent="0.2">
      <c r="A13" s="40">
        <v>3</v>
      </c>
      <c r="B13" s="43">
        <v>116</v>
      </c>
      <c r="C13" s="45" t="s">
        <v>63</v>
      </c>
      <c r="D13" s="45"/>
      <c r="E13" s="37">
        <v>1</v>
      </c>
      <c r="F13" s="37"/>
      <c r="G13" s="37">
        <v>1</v>
      </c>
      <c r="H13" s="37"/>
      <c r="I13" s="37">
        <v>1</v>
      </c>
      <c r="J13" s="37"/>
      <c r="K13" s="37"/>
      <c r="L13" s="37">
        <v>1</v>
      </c>
      <c r="M13" s="37"/>
      <c r="N13" s="37"/>
      <c r="O13" s="37"/>
      <c r="P13" s="37"/>
      <c r="Q13" s="37"/>
      <c r="R13" s="37"/>
      <c r="S13" s="37"/>
      <c r="T13" s="37">
        <v>1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>
        <v>1</v>
      </c>
      <c r="AG13" s="37"/>
      <c r="AH13" s="37"/>
      <c r="AI13" s="37">
        <v>1</v>
      </c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8" hidden="1" x14ac:dyDescent="0.2">
      <c r="A14" s="40">
        <v>4</v>
      </c>
      <c r="B14" s="43">
        <v>117</v>
      </c>
      <c r="C14" s="57" t="s">
        <v>62</v>
      </c>
      <c r="D14" s="5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8" x14ac:dyDescent="0.2">
      <c r="A15" s="40">
        <v>5</v>
      </c>
      <c r="B15" s="43">
        <v>121</v>
      </c>
      <c r="C15" s="45" t="s">
        <v>59</v>
      </c>
      <c r="D15" s="45"/>
      <c r="E15" s="37">
        <v>4</v>
      </c>
      <c r="F15" s="37">
        <v>25</v>
      </c>
      <c r="G15" s="37">
        <v>29</v>
      </c>
      <c r="H15" s="37">
        <v>1</v>
      </c>
      <c r="I15" s="37">
        <v>16</v>
      </c>
      <c r="J15" s="37"/>
      <c r="K15" s="37">
        <v>3</v>
      </c>
      <c r="L15" s="37">
        <v>14</v>
      </c>
      <c r="M15" s="37">
        <v>5</v>
      </c>
      <c r="N15" s="37">
        <v>9</v>
      </c>
      <c r="O15" s="37"/>
      <c r="P15" s="37"/>
      <c r="Q15" s="37">
        <v>1</v>
      </c>
      <c r="R15" s="37">
        <v>6</v>
      </c>
      <c r="S15" s="37">
        <v>17</v>
      </c>
      <c r="T15" s="37">
        <v>5</v>
      </c>
      <c r="U15" s="37"/>
      <c r="V15" s="37">
        <v>8</v>
      </c>
      <c r="W15" s="37"/>
      <c r="X15" s="37">
        <v>6</v>
      </c>
      <c r="Y15" s="37">
        <v>4</v>
      </c>
      <c r="Z15" s="37">
        <v>2</v>
      </c>
      <c r="AA15" s="37"/>
      <c r="AB15" s="37"/>
      <c r="AC15" s="37"/>
      <c r="AD15" s="37"/>
      <c r="AE15" s="37">
        <v>1</v>
      </c>
      <c r="AF15" s="37">
        <v>6</v>
      </c>
      <c r="AG15" s="37">
        <v>8</v>
      </c>
      <c r="AH15" s="37"/>
      <c r="AI15" s="37">
        <v>15</v>
      </c>
      <c r="AJ15" s="37"/>
      <c r="AK15" s="37"/>
      <c r="AL15" s="37"/>
      <c r="AM15" s="37"/>
      <c r="AN15" s="37"/>
      <c r="AO15" s="37">
        <v>14</v>
      </c>
      <c r="AP15" s="37">
        <v>13</v>
      </c>
      <c r="AQ15" s="37">
        <v>1</v>
      </c>
      <c r="AR15" s="37"/>
      <c r="AS15" s="37"/>
      <c r="AT15" s="37"/>
      <c r="AU15" s="37"/>
      <c r="AV15" s="37"/>
      <c r="AW15" s="37"/>
      <c r="AX15" s="37">
        <v>5</v>
      </c>
      <c r="AY15" s="37">
        <v>5</v>
      </c>
      <c r="AZ15" s="37"/>
      <c r="BA15" s="37"/>
    </row>
    <row r="16" spans="1:58" x14ac:dyDescent="0.2">
      <c r="A16" s="40">
        <v>6</v>
      </c>
      <c r="B16" s="43">
        <v>122</v>
      </c>
      <c r="C16" s="45" t="s">
        <v>58</v>
      </c>
      <c r="D16" s="45"/>
      <c r="E16" s="37">
        <v>5</v>
      </c>
      <c r="F16" s="37">
        <v>22</v>
      </c>
      <c r="G16" s="37">
        <v>27</v>
      </c>
      <c r="H16" s="37"/>
      <c r="I16" s="37">
        <v>9</v>
      </c>
      <c r="J16" s="37"/>
      <c r="K16" s="37">
        <v>1</v>
      </c>
      <c r="L16" s="37">
        <v>11</v>
      </c>
      <c r="M16" s="37">
        <v>7</v>
      </c>
      <c r="N16" s="37">
        <v>7</v>
      </c>
      <c r="O16" s="37">
        <v>2</v>
      </c>
      <c r="P16" s="37"/>
      <c r="Q16" s="37"/>
      <c r="R16" s="37">
        <v>11</v>
      </c>
      <c r="S16" s="37">
        <v>13</v>
      </c>
      <c r="T16" s="37">
        <v>2</v>
      </c>
      <c r="U16" s="37">
        <v>1</v>
      </c>
      <c r="V16" s="37">
        <v>3</v>
      </c>
      <c r="W16" s="37"/>
      <c r="X16" s="37"/>
      <c r="Y16" s="37"/>
      <c r="Z16" s="37"/>
      <c r="AA16" s="37"/>
      <c r="AB16" s="37"/>
      <c r="AC16" s="37">
        <v>2</v>
      </c>
      <c r="AD16" s="37"/>
      <c r="AE16" s="37"/>
      <c r="AF16" s="37"/>
      <c r="AG16" s="37"/>
      <c r="AH16" s="37"/>
      <c r="AI16" s="37">
        <v>2</v>
      </c>
      <c r="AJ16" s="37"/>
      <c r="AK16" s="37"/>
      <c r="AL16" s="37"/>
      <c r="AM16" s="37"/>
      <c r="AN16" s="37"/>
      <c r="AO16" s="37">
        <v>25</v>
      </c>
      <c r="AP16" s="37">
        <v>17</v>
      </c>
      <c r="AQ16" s="37">
        <v>6</v>
      </c>
      <c r="AR16" s="37"/>
      <c r="AS16" s="37"/>
      <c r="AT16" s="37">
        <v>1</v>
      </c>
      <c r="AU16" s="37">
        <v>1</v>
      </c>
      <c r="AV16" s="37"/>
      <c r="AW16" s="37">
        <v>2</v>
      </c>
      <c r="AX16" s="37"/>
      <c r="AY16" s="37"/>
      <c r="AZ16" s="37"/>
      <c r="BA16" s="37"/>
    </row>
    <row r="17" spans="1:53" x14ac:dyDescent="0.2">
      <c r="A17" s="40">
        <v>7</v>
      </c>
      <c r="B17" s="43">
        <v>152</v>
      </c>
      <c r="C17" s="45" t="s">
        <v>57</v>
      </c>
      <c r="D17" s="45"/>
      <c r="E17" s="37">
        <v>1</v>
      </c>
      <c r="F17" s="37">
        <v>4</v>
      </c>
      <c r="G17" s="37">
        <v>5</v>
      </c>
      <c r="H17" s="37"/>
      <c r="I17" s="37">
        <v>2</v>
      </c>
      <c r="J17" s="37">
        <v>1</v>
      </c>
      <c r="K17" s="37">
        <v>1</v>
      </c>
      <c r="L17" s="37">
        <v>3</v>
      </c>
      <c r="M17" s="37"/>
      <c r="N17" s="37">
        <v>2</v>
      </c>
      <c r="O17" s="37"/>
      <c r="P17" s="37"/>
      <c r="Q17" s="37"/>
      <c r="R17" s="37"/>
      <c r="S17" s="37">
        <v>4</v>
      </c>
      <c r="T17" s="37"/>
      <c r="U17" s="37">
        <v>1</v>
      </c>
      <c r="V17" s="37">
        <v>1</v>
      </c>
      <c r="W17" s="37">
        <v>1</v>
      </c>
      <c r="X17" s="37">
        <v>1</v>
      </c>
      <c r="Y17" s="37"/>
      <c r="Z17" s="37">
        <v>1</v>
      </c>
      <c r="AA17" s="37"/>
      <c r="AB17" s="37"/>
      <c r="AC17" s="37"/>
      <c r="AD17" s="37"/>
      <c r="AE17" s="37">
        <v>1</v>
      </c>
      <c r="AF17" s="37">
        <v>1</v>
      </c>
      <c r="AG17" s="37">
        <v>1</v>
      </c>
      <c r="AH17" s="37"/>
      <c r="AI17" s="37">
        <v>3</v>
      </c>
      <c r="AJ17" s="37"/>
      <c r="AK17" s="37"/>
      <c r="AL17" s="37"/>
      <c r="AM17" s="37"/>
      <c r="AN17" s="37"/>
      <c r="AO17" s="37">
        <v>2</v>
      </c>
      <c r="AP17" s="37">
        <v>2</v>
      </c>
      <c r="AQ17" s="37"/>
      <c r="AR17" s="37"/>
      <c r="AS17" s="37"/>
      <c r="AT17" s="37"/>
      <c r="AU17" s="37"/>
      <c r="AV17" s="37"/>
      <c r="AW17" s="37"/>
      <c r="AX17" s="37">
        <v>2</v>
      </c>
      <c r="AY17" s="37">
        <v>2</v>
      </c>
      <c r="AZ17" s="37"/>
      <c r="BA17" s="37"/>
    </row>
    <row r="18" spans="1:53" ht="22.5" x14ac:dyDescent="0.2">
      <c r="A18" s="40">
        <v>8</v>
      </c>
      <c r="B18" s="43" t="s">
        <v>76</v>
      </c>
      <c r="C18" s="45" t="s">
        <v>55</v>
      </c>
      <c r="D18" s="45"/>
      <c r="E18" s="37"/>
      <c r="F18" s="37">
        <v>3</v>
      </c>
      <c r="G18" s="37">
        <v>3</v>
      </c>
      <c r="H18" s="37"/>
      <c r="I18" s="37">
        <v>1</v>
      </c>
      <c r="J18" s="37">
        <v>1</v>
      </c>
      <c r="K18" s="37"/>
      <c r="L18" s="37">
        <v>2</v>
      </c>
      <c r="M18" s="37"/>
      <c r="N18" s="37">
        <v>1</v>
      </c>
      <c r="O18" s="37"/>
      <c r="P18" s="37"/>
      <c r="Q18" s="37"/>
      <c r="R18" s="37"/>
      <c r="S18" s="37">
        <v>2</v>
      </c>
      <c r="T18" s="37"/>
      <c r="U18" s="37">
        <v>1</v>
      </c>
      <c r="V18" s="37">
        <v>1</v>
      </c>
      <c r="W18" s="37">
        <v>1</v>
      </c>
      <c r="X18" s="37">
        <v>1</v>
      </c>
      <c r="Y18" s="37"/>
      <c r="Z18" s="37">
        <v>1</v>
      </c>
      <c r="AA18" s="37"/>
      <c r="AB18" s="37"/>
      <c r="AC18" s="37"/>
      <c r="AD18" s="37"/>
      <c r="AE18" s="37">
        <v>1</v>
      </c>
      <c r="AF18" s="37"/>
      <c r="AG18" s="37">
        <v>1</v>
      </c>
      <c r="AH18" s="37"/>
      <c r="AI18" s="37">
        <v>2</v>
      </c>
      <c r="AJ18" s="37"/>
      <c r="AK18" s="37"/>
      <c r="AL18" s="37"/>
      <c r="AM18" s="37"/>
      <c r="AN18" s="37"/>
      <c r="AO18" s="37">
        <v>1</v>
      </c>
      <c r="AP18" s="37">
        <v>1</v>
      </c>
      <c r="AQ18" s="37"/>
      <c r="AR18" s="37"/>
      <c r="AS18" s="37"/>
      <c r="AT18" s="37"/>
      <c r="AU18" s="37"/>
      <c r="AV18" s="37"/>
      <c r="AW18" s="37"/>
      <c r="AX18" s="37">
        <v>1</v>
      </c>
      <c r="AY18" s="37">
        <v>1</v>
      </c>
      <c r="AZ18" s="37"/>
      <c r="BA18" s="37"/>
    </row>
    <row r="19" spans="1:53" x14ac:dyDescent="0.2">
      <c r="A19" s="40">
        <v>9</v>
      </c>
      <c r="B19" s="43" t="s">
        <v>75</v>
      </c>
      <c r="C19" s="45" t="s">
        <v>74</v>
      </c>
      <c r="D19" s="45"/>
      <c r="E19" s="37">
        <v>787</v>
      </c>
      <c r="F19" s="37">
        <v>1666</v>
      </c>
      <c r="G19" s="37">
        <v>2453</v>
      </c>
      <c r="H19" s="37">
        <v>280</v>
      </c>
      <c r="I19" s="37">
        <v>1061</v>
      </c>
      <c r="J19" s="37">
        <v>63</v>
      </c>
      <c r="K19" s="37">
        <v>114</v>
      </c>
      <c r="L19" s="37">
        <v>1295</v>
      </c>
      <c r="M19" s="37">
        <v>516</v>
      </c>
      <c r="N19" s="37">
        <v>549</v>
      </c>
      <c r="O19" s="37">
        <v>33</v>
      </c>
      <c r="P19" s="37"/>
      <c r="Q19" s="37">
        <v>70</v>
      </c>
      <c r="R19" s="37">
        <v>496</v>
      </c>
      <c r="S19" s="37">
        <v>1467</v>
      </c>
      <c r="T19" s="37">
        <v>374</v>
      </c>
      <c r="U19" s="37">
        <v>46</v>
      </c>
      <c r="V19" s="37">
        <v>105</v>
      </c>
      <c r="W19" s="37">
        <v>1</v>
      </c>
      <c r="X19" s="37">
        <v>1131</v>
      </c>
      <c r="Y19" s="37">
        <v>672</v>
      </c>
      <c r="Z19" s="37">
        <v>456</v>
      </c>
      <c r="AA19" s="37">
        <v>3</v>
      </c>
      <c r="AB19" s="37"/>
      <c r="AC19" s="37">
        <v>38</v>
      </c>
      <c r="AD19" s="37">
        <v>42</v>
      </c>
      <c r="AE19" s="37">
        <v>80</v>
      </c>
      <c r="AF19" s="37">
        <v>123</v>
      </c>
      <c r="AG19" s="37">
        <v>23</v>
      </c>
      <c r="AH19" s="37"/>
      <c r="AI19" s="37">
        <v>306</v>
      </c>
      <c r="AJ19" s="37">
        <v>13</v>
      </c>
      <c r="AK19" s="37"/>
      <c r="AL19" s="37">
        <v>155</v>
      </c>
      <c r="AM19" s="37">
        <v>260</v>
      </c>
      <c r="AN19" s="37">
        <v>65</v>
      </c>
      <c r="AO19" s="37">
        <v>1654</v>
      </c>
      <c r="AP19" s="37">
        <v>1348</v>
      </c>
      <c r="AQ19" s="37">
        <v>156</v>
      </c>
      <c r="AR19" s="37"/>
      <c r="AS19" s="37"/>
      <c r="AT19" s="37">
        <v>79</v>
      </c>
      <c r="AU19" s="37">
        <v>15</v>
      </c>
      <c r="AV19" s="37">
        <v>13</v>
      </c>
      <c r="AW19" s="37">
        <v>84</v>
      </c>
      <c r="AX19" s="37">
        <v>260</v>
      </c>
      <c r="AY19" s="37">
        <v>154</v>
      </c>
      <c r="AZ19" s="37">
        <v>3</v>
      </c>
      <c r="BA19" s="37">
        <v>4</v>
      </c>
    </row>
    <row r="20" spans="1:53" x14ac:dyDescent="0.2">
      <c r="A20" s="40">
        <v>10</v>
      </c>
      <c r="B20" s="43">
        <v>185</v>
      </c>
      <c r="C20" s="45" t="s">
        <v>73</v>
      </c>
      <c r="D20" s="45"/>
      <c r="E20" s="37">
        <v>670</v>
      </c>
      <c r="F20" s="37">
        <v>1257</v>
      </c>
      <c r="G20" s="37">
        <v>1927</v>
      </c>
      <c r="H20" s="37">
        <v>242</v>
      </c>
      <c r="I20" s="37">
        <v>820</v>
      </c>
      <c r="J20" s="37">
        <v>46</v>
      </c>
      <c r="K20" s="37">
        <v>83</v>
      </c>
      <c r="L20" s="37">
        <v>1058</v>
      </c>
      <c r="M20" s="37">
        <v>390</v>
      </c>
      <c r="N20" s="37">
        <v>407</v>
      </c>
      <c r="O20" s="37">
        <v>25</v>
      </c>
      <c r="P20" s="37"/>
      <c r="Q20" s="37">
        <v>52</v>
      </c>
      <c r="R20" s="37">
        <v>378</v>
      </c>
      <c r="S20" s="37">
        <v>1147</v>
      </c>
      <c r="T20" s="37">
        <v>313</v>
      </c>
      <c r="U20" s="37">
        <v>37</v>
      </c>
      <c r="V20" s="37">
        <v>61</v>
      </c>
      <c r="W20" s="37">
        <v>1</v>
      </c>
      <c r="X20" s="37">
        <v>876</v>
      </c>
      <c r="Y20" s="37">
        <v>535</v>
      </c>
      <c r="Z20" s="37">
        <v>341</v>
      </c>
      <c r="AA20" s="37"/>
      <c r="AB20" s="37"/>
      <c r="AC20" s="37">
        <v>34</v>
      </c>
      <c r="AD20" s="37">
        <v>31</v>
      </c>
      <c r="AE20" s="37">
        <v>69</v>
      </c>
      <c r="AF20" s="37">
        <v>56</v>
      </c>
      <c r="AG20" s="37">
        <v>4</v>
      </c>
      <c r="AH20" s="37"/>
      <c r="AI20" s="37">
        <v>194</v>
      </c>
      <c r="AJ20" s="37">
        <v>9</v>
      </c>
      <c r="AK20" s="37"/>
      <c r="AL20" s="37">
        <v>125</v>
      </c>
      <c r="AM20" s="37">
        <v>204</v>
      </c>
      <c r="AN20" s="37">
        <v>60</v>
      </c>
      <c r="AO20" s="37">
        <v>1335</v>
      </c>
      <c r="AP20" s="37">
        <v>1055</v>
      </c>
      <c r="AQ20" s="37">
        <v>140</v>
      </c>
      <c r="AR20" s="37"/>
      <c r="AS20" s="37"/>
      <c r="AT20" s="37">
        <v>59</v>
      </c>
      <c r="AU20" s="37">
        <v>10</v>
      </c>
      <c r="AV20" s="37">
        <v>8</v>
      </c>
      <c r="AW20" s="37">
        <v>61</v>
      </c>
      <c r="AX20" s="37">
        <v>193</v>
      </c>
      <c r="AY20" s="37">
        <v>116</v>
      </c>
      <c r="AZ20" s="37">
        <v>3</v>
      </c>
      <c r="BA20" s="37">
        <v>3</v>
      </c>
    </row>
    <row r="21" spans="1:53" x14ac:dyDescent="0.2">
      <c r="A21" s="40">
        <v>11</v>
      </c>
      <c r="B21" s="43">
        <v>186</v>
      </c>
      <c r="C21" s="45" t="s">
        <v>51</v>
      </c>
      <c r="D21" s="45"/>
      <c r="E21" s="37">
        <v>102</v>
      </c>
      <c r="F21" s="37">
        <v>254</v>
      </c>
      <c r="G21" s="37">
        <v>356</v>
      </c>
      <c r="H21" s="37">
        <v>19</v>
      </c>
      <c r="I21" s="37">
        <v>163</v>
      </c>
      <c r="J21" s="37">
        <v>12</v>
      </c>
      <c r="K21" s="37">
        <v>24</v>
      </c>
      <c r="L21" s="37">
        <v>176</v>
      </c>
      <c r="M21" s="37">
        <v>79</v>
      </c>
      <c r="N21" s="37">
        <v>87</v>
      </c>
      <c r="O21" s="37">
        <v>7</v>
      </c>
      <c r="P21" s="37"/>
      <c r="Q21" s="37">
        <v>12</v>
      </c>
      <c r="R21" s="37">
        <v>68</v>
      </c>
      <c r="S21" s="37">
        <v>213</v>
      </c>
      <c r="T21" s="37">
        <v>55</v>
      </c>
      <c r="U21" s="37">
        <v>8</v>
      </c>
      <c r="V21" s="37">
        <v>31</v>
      </c>
      <c r="W21" s="37"/>
      <c r="X21" s="37">
        <v>187</v>
      </c>
      <c r="Y21" s="37">
        <v>116</v>
      </c>
      <c r="Z21" s="37">
        <v>71</v>
      </c>
      <c r="AA21" s="37"/>
      <c r="AB21" s="37"/>
      <c r="AC21" s="37"/>
      <c r="AD21" s="37">
        <v>6</v>
      </c>
      <c r="AE21" s="37">
        <v>6</v>
      </c>
      <c r="AF21" s="37">
        <v>43</v>
      </c>
      <c r="AG21" s="37">
        <v>1</v>
      </c>
      <c r="AH21" s="37"/>
      <c r="AI21" s="37">
        <v>56</v>
      </c>
      <c r="AJ21" s="37">
        <v>2</v>
      </c>
      <c r="AK21" s="37"/>
      <c r="AL21" s="37">
        <v>12</v>
      </c>
      <c r="AM21" s="37">
        <v>31</v>
      </c>
      <c r="AN21" s="37">
        <v>3</v>
      </c>
      <c r="AO21" s="37">
        <v>252</v>
      </c>
      <c r="AP21" s="37">
        <v>234</v>
      </c>
      <c r="AQ21" s="37">
        <v>11</v>
      </c>
      <c r="AR21" s="37"/>
      <c r="AS21" s="37"/>
      <c r="AT21" s="37">
        <v>13</v>
      </c>
      <c r="AU21" s="37">
        <v>4</v>
      </c>
      <c r="AV21" s="37">
        <v>3</v>
      </c>
      <c r="AW21" s="37">
        <v>16</v>
      </c>
      <c r="AX21" s="37">
        <v>46</v>
      </c>
      <c r="AY21" s="37">
        <v>26</v>
      </c>
      <c r="AZ21" s="37"/>
      <c r="BA21" s="37"/>
    </row>
    <row r="22" spans="1:53" x14ac:dyDescent="0.2">
      <c r="A22" s="40">
        <v>12</v>
      </c>
      <c r="B22" s="43">
        <v>187</v>
      </c>
      <c r="C22" s="45" t="s">
        <v>50</v>
      </c>
      <c r="D22" s="45"/>
      <c r="E22" s="37">
        <v>12</v>
      </c>
      <c r="F22" s="37">
        <v>73</v>
      </c>
      <c r="G22" s="37">
        <v>85</v>
      </c>
      <c r="H22" s="37">
        <v>1</v>
      </c>
      <c r="I22" s="37">
        <v>41</v>
      </c>
      <c r="J22" s="37">
        <v>1</v>
      </c>
      <c r="K22" s="37">
        <v>3</v>
      </c>
      <c r="L22" s="37">
        <v>31</v>
      </c>
      <c r="M22" s="37">
        <v>24</v>
      </c>
      <c r="N22" s="37">
        <v>26</v>
      </c>
      <c r="O22" s="37"/>
      <c r="P22" s="37"/>
      <c r="Q22" s="37"/>
      <c r="R22" s="37">
        <v>25</v>
      </c>
      <c r="S22" s="37">
        <v>54</v>
      </c>
      <c r="T22" s="37">
        <v>5</v>
      </c>
      <c r="U22" s="37">
        <v>1</v>
      </c>
      <c r="V22" s="37">
        <v>11</v>
      </c>
      <c r="W22" s="37"/>
      <c r="X22" s="37">
        <v>59</v>
      </c>
      <c r="Y22" s="37">
        <v>17</v>
      </c>
      <c r="Z22" s="37">
        <v>39</v>
      </c>
      <c r="AA22" s="37">
        <v>3</v>
      </c>
      <c r="AB22" s="37"/>
      <c r="AC22" s="37">
        <v>3</v>
      </c>
      <c r="AD22" s="37">
        <v>1</v>
      </c>
      <c r="AE22" s="37">
        <v>2</v>
      </c>
      <c r="AF22" s="37">
        <v>20</v>
      </c>
      <c r="AG22" s="37">
        <v>18</v>
      </c>
      <c r="AH22" s="37"/>
      <c r="AI22" s="37">
        <v>44</v>
      </c>
      <c r="AJ22" s="37">
        <v>2</v>
      </c>
      <c r="AK22" s="37"/>
      <c r="AL22" s="37"/>
      <c r="AM22" s="37"/>
      <c r="AN22" s="37"/>
      <c r="AO22" s="37">
        <v>39</v>
      </c>
      <c r="AP22" s="37">
        <v>39</v>
      </c>
      <c r="AQ22" s="37"/>
      <c r="AR22" s="37"/>
      <c r="AS22" s="37"/>
      <c r="AT22" s="37">
        <v>2</v>
      </c>
      <c r="AU22" s="37"/>
      <c r="AV22" s="37">
        <v>2</v>
      </c>
      <c r="AW22" s="37">
        <v>3</v>
      </c>
      <c r="AX22" s="37">
        <v>9</v>
      </c>
      <c r="AY22" s="37">
        <v>5</v>
      </c>
      <c r="AZ22" s="37"/>
      <c r="BA22" s="37">
        <v>1</v>
      </c>
    </row>
    <row r="23" spans="1:53" hidden="1" x14ac:dyDescent="0.2">
      <c r="A23" s="40">
        <v>13</v>
      </c>
      <c r="B23" s="43">
        <v>257</v>
      </c>
      <c r="C23" s="45" t="s">
        <v>72</v>
      </c>
      <c r="D23" s="45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:53" s="33" customFormat="1" x14ac:dyDescent="0.2">
      <c r="A24" s="56">
        <v>14</v>
      </c>
      <c r="B24" s="55">
        <v>289</v>
      </c>
      <c r="C24" s="54" t="s">
        <v>71</v>
      </c>
      <c r="D24" s="53"/>
      <c r="E24" s="37">
        <v>56</v>
      </c>
      <c r="F24" s="37">
        <v>197</v>
      </c>
      <c r="G24" s="37">
        <v>253</v>
      </c>
      <c r="H24" s="37">
        <v>3</v>
      </c>
      <c r="I24" s="37">
        <v>115</v>
      </c>
      <c r="J24" s="37">
        <v>3</v>
      </c>
      <c r="K24" s="37">
        <v>14</v>
      </c>
      <c r="L24" s="37">
        <v>115</v>
      </c>
      <c r="M24" s="37">
        <v>55</v>
      </c>
      <c r="N24" s="37">
        <v>75</v>
      </c>
      <c r="O24" s="37">
        <v>2</v>
      </c>
      <c r="P24" s="37"/>
      <c r="Q24" s="37">
        <v>12</v>
      </c>
      <c r="R24" s="37">
        <v>57</v>
      </c>
      <c r="S24" s="37">
        <v>161</v>
      </c>
      <c r="T24" s="37">
        <v>21</v>
      </c>
      <c r="U24" s="37">
        <v>2</v>
      </c>
      <c r="V24" s="37">
        <v>18</v>
      </c>
      <c r="W24" s="37"/>
      <c r="X24" s="37">
        <v>155</v>
      </c>
      <c r="Y24" s="37">
        <v>85</v>
      </c>
      <c r="Z24" s="37">
        <v>70</v>
      </c>
      <c r="AA24" s="37"/>
      <c r="AB24" s="37"/>
      <c r="AC24" s="37">
        <v>1</v>
      </c>
      <c r="AD24" s="37">
        <v>4</v>
      </c>
      <c r="AE24" s="37">
        <v>5</v>
      </c>
      <c r="AF24" s="37">
        <v>35</v>
      </c>
      <c r="AG24" s="37">
        <v>11</v>
      </c>
      <c r="AH24" s="37"/>
      <c r="AI24" s="37">
        <v>56</v>
      </c>
      <c r="AJ24" s="37"/>
      <c r="AK24" s="37"/>
      <c r="AL24" s="37">
        <v>4</v>
      </c>
      <c r="AM24" s="37">
        <v>4</v>
      </c>
      <c r="AN24" s="37">
        <v>2</v>
      </c>
      <c r="AO24" s="37">
        <v>187</v>
      </c>
      <c r="AP24" s="37">
        <v>173</v>
      </c>
      <c r="AQ24" s="37">
        <v>12</v>
      </c>
      <c r="AR24" s="37"/>
      <c r="AS24" s="37"/>
      <c r="AT24" s="37">
        <v>15</v>
      </c>
      <c r="AU24" s="37">
        <v>4</v>
      </c>
      <c r="AV24" s="37"/>
      <c r="AW24" s="37">
        <v>14</v>
      </c>
      <c r="AX24" s="37">
        <v>45</v>
      </c>
      <c r="AY24" s="37">
        <v>26</v>
      </c>
      <c r="AZ24" s="37">
        <v>1</v>
      </c>
      <c r="BA24" s="37"/>
    </row>
    <row r="25" spans="1:53" x14ac:dyDescent="0.2">
      <c r="A25" s="40">
        <v>15</v>
      </c>
      <c r="B25" s="43">
        <v>296</v>
      </c>
      <c r="C25" s="45" t="s">
        <v>49</v>
      </c>
      <c r="D25" s="45"/>
      <c r="E25" s="37">
        <v>13</v>
      </c>
      <c r="F25" s="37">
        <v>42</v>
      </c>
      <c r="G25" s="37">
        <v>55</v>
      </c>
      <c r="H25" s="37">
        <v>4</v>
      </c>
      <c r="I25" s="37">
        <v>10</v>
      </c>
      <c r="J25" s="37"/>
      <c r="K25" s="37">
        <v>1</v>
      </c>
      <c r="L25" s="37">
        <v>22</v>
      </c>
      <c r="M25" s="37">
        <v>17</v>
      </c>
      <c r="N25" s="37">
        <v>13</v>
      </c>
      <c r="O25" s="37"/>
      <c r="P25" s="37"/>
      <c r="Q25" s="37">
        <v>1</v>
      </c>
      <c r="R25" s="37">
        <v>15</v>
      </c>
      <c r="S25" s="37">
        <v>33</v>
      </c>
      <c r="T25" s="37">
        <v>6</v>
      </c>
      <c r="U25" s="37"/>
      <c r="V25" s="37">
        <v>8</v>
      </c>
      <c r="W25" s="37"/>
      <c r="X25" s="37">
        <v>41</v>
      </c>
      <c r="Y25" s="37">
        <v>23</v>
      </c>
      <c r="Z25" s="37">
        <v>18</v>
      </c>
      <c r="AA25" s="37"/>
      <c r="AB25" s="37"/>
      <c r="AC25" s="37"/>
      <c r="AD25" s="37">
        <v>2</v>
      </c>
      <c r="AE25" s="37"/>
      <c r="AF25" s="37"/>
      <c r="AG25" s="37"/>
      <c r="AH25" s="37"/>
      <c r="AI25" s="37">
        <v>2</v>
      </c>
      <c r="AJ25" s="37"/>
      <c r="AK25" s="37"/>
      <c r="AL25" s="37">
        <v>4</v>
      </c>
      <c r="AM25" s="37">
        <v>7</v>
      </c>
      <c r="AN25" s="37">
        <v>1</v>
      </c>
      <c r="AO25" s="37">
        <v>41</v>
      </c>
      <c r="AP25" s="37">
        <v>23</v>
      </c>
      <c r="AQ25" s="37">
        <v>13</v>
      </c>
      <c r="AR25" s="37"/>
      <c r="AS25" s="37"/>
      <c r="AT25" s="37">
        <v>2</v>
      </c>
      <c r="AU25" s="37">
        <v>2</v>
      </c>
      <c r="AV25" s="37">
        <v>1</v>
      </c>
      <c r="AW25" s="37">
        <v>3</v>
      </c>
      <c r="AX25" s="37">
        <v>3</v>
      </c>
      <c r="AY25" s="37">
        <v>1</v>
      </c>
      <c r="AZ25" s="37"/>
      <c r="BA25" s="37"/>
    </row>
    <row r="26" spans="1:53" ht="33.75" x14ac:dyDescent="0.2">
      <c r="A26" s="40">
        <v>16</v>
      </c>
      <c r="B26" s="43" t="s">
        <v>70</v>
      </c>
      <c r="C26" s="45" t="s">
        <v>69</v>
      </c>
      <c r="D26" s="45"/>
      <c r="E26" s="37"/>
      <c r="F26" s="37">
        <v>94</v>
      </c>
      <c r="G26" s="37">
        <v>94</v>
      </c>
      <c r="H26" s="37">
        <v>6</v>
      </c>
      <c r="I26" s="37">
        <v>47</v>
      </c>
      <c r="J26" s="37">
        <v>1</v>
      </c>
      <c r="K26" s="37">
        <v>8</v>
      </c>
      <c r="L26" s="37">
        <v>38</v>
      </c>
      <c r="M26" s="37">
        <v>29</v>
      </c>
      <c r="N26" s="37">
        <v>22</v>
      </c>
      <c r="O26" s="37"/>
      <c r="P26" s="37"/>
      <c r="Q26" s="37">
        <v>3</v>
      </c>
      <c r="R26" s="37">
        <v>28</v>
      </c>
      <c r="S26" s="37">
        <v>57</v>
      </c>
      <c r="T26" s="37">
        <v>6</v>
      </c>
      <c r="U26" s="37"/>
      <c r="V26" s="37"/>
      <c r="W26" s="37">
        <v>1</v>
      </c>
      <c r="X26" s="37">
        <v>4</v>
      </c>
      <c r="Y26" s="37"/>
      <c r="Z26" s="37">
        <v>4</v>
      </c>
      <c r="AA26" s="37"/>
      <c r="AB26" s="37"/>
      <c r="AC26" s="37">
        <v>3</v>
      </c>
      <c r="AD26" s="37">
        <v>4</v>
      </c>
      <c r="AE26" s="37">
        <v>3</v>
      </c>
      <c r="AF26" s="37"/>
      <c r="AG26" s="37"/>
      <c r="AH26" s="37"/>
      <c r="AI26" s="37">
        <v>10</v>
      </c>
      <c r="AJ26" s="37">
        <v>1</v>
      </c>
      <c r="AK26" s="37"/>
      <c r="AL26" s="37">
        <v>2</v>
      </c>
      <c r="AM26" s="37">
        <v>42</v>
      </c>
      <c r="AN26" s="37">
        <v>3</v>
      </c>
      <c r="AO26" s="37">
        <v>36</v>
      </c>
      <c r="AP26" s="37">
        <v>29</v>
      </c>
      <c r="AQ26" s="37">
        <v>6</v>
      </c>
      <c r="AR26" s="37"/>
      <c r="AS26" s="37"/>
      <c r="AT26" s="37">
        <v>2</v>
      </c>
      <c r="AU26" s="37">
        <v>1</v>
      </c>
      <c r="AV26" s="37">
        <v>1</v>
      </c>
      <c r="AW26" s="37">
        <v>3</v>
      </c>
      <c r="AX26" s="37">
        <v>6</v>
      </c>
      <c r="AY26" s="37">
        <v>4</v>
      </c>
      <c r="AZ26" s="37"/>
      <c r="BA26" s="37"/>
    </row>
    <row r="27" spans="1:53" ht="14.25" x14ac:dyDescent="0.2">
      <c r="A27" s="52"/>
      <c r="B27" s="51"/>
      <c r="C27" s="50" t="s">
        <v>68</v>
      </c>
      <c r="D27" s="49"/>
      <c r="E27" s="48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t="22.5" hidden="1" x14ac:dyDescent="0.2">
      <c r="A28" s="40">
        <v>17</v>
      </c>
      <c r="B28" s="43" t="s">
        <v>67</v>
      </c>
      <c r="C28" s="38" t="s">
        <v>66</v>
      </c>
      <c r="D28" s="38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idden="1" x14ac:dyDescent="0.2">
      <c r="A29" s="40">
        <v>18</v>
      </c>
      <c r="B29" s="43">
        <v>93</v>
      </c>
      <c r="C29" s="38" t="s">
        <v>65</v>
      </c>
      <c r="D29" s="38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</row>
    <row r="30" spans="1:53" hidden="1" x14ac:dyDescent="0.2">
      <c r="A30" s="40">
        <v>19</v>
      </c>
      <c r="B30" s="43">
        <v>94</v>
      </c>
      <c r="C30" s="46" t="s">
        <v>64</v>
      </c>
      <c r="D30" s="4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22.5" hidden="1" x14ac:dyDescent="0.2">
      <c r="A31" s="40">
        <v>20</v>
      </c>
      <c r="B31" s="43">
        <v>95</v>
      </c>
      <c r="C31" s="45" t="s">
        <v>63</v>
      </c>
      <c r="D31" s="45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</row>
    <row r="32" spans="1:53" hidden="1" x14ac:dyDescent="0.2">
      <c r="A32" s="40">
        <v>21</v>
      </c>
      <c r="B32" s="43">
        <v>96</v>
      </c>
      <c r="C32" s="44" t="s">
        <v>62</v>
      </c>
      <c r="D32" s="44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1:53" ht="22.5" hidden="1" x14ac:dyDescent="0.2">
      <c r="A33" s="40">
        <v>22</v>
      </c>
      <c r="B33" s="43" t="s">
        <v>61</v>
      </c>
      <c r="C33" s="38" t="s">
        <v>60</v>
      </c>
      <c r="D33" s="38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</row>
    <row r="34" spans="1:53" hidden="1" x14ac:dyDescent="0.2">
      <c r="A34" s="40">
        <v>23</v>
      </c>
      <c r="B34" s="43">
        <v>101</v>
      </c>
      <c r="C34" s="38" t="s">
        <v>59</v>
      </c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</row>
    <row r="35" spans="1:53" hidden="1" x14ac:dyDescent="0.2">
      <c r="A35" s="40">
        <v>24</v>
      </c>
      <c r="B35" s="43">
        <v>102</v>
      </c>
      <c r="C35" s="38" t="s">
        <v>58</v>
      </c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</row>
    <row r="36" spans="1:53" hidden="1" x14ac:dyDescent="0.2">
      <c r="A36" s="40">
        <v>25</v>
      </c>
      <c r="B36" s="43">
        <v>117</v>
      </c>
      <c r="C36" s="38" t="s">
        <v>57</v>
      </c>
      <c r="D36" s="38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ht="22.5" hidden="1" x14ac:dyDescent="0.2">
      <c r="A37" s="40">
        <v>26</v>
      </c>
      <c r="B37" s="43" t="s">
        <v>56</v>
      </c>
      <c r="C37" s="38" t="s">
        <v>55</v>
      </c>
      <c r="D37" s="38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</row>
    <row r="38" spans="1:53" hidden="1" x14ac:dyDescent="0.2">
      <c r="A38" s="40">
        <v>27</v>
      </c>
      <c r="B38" s="43" t="s">
        <v>54</v>
      </c>
      <c r="C38" s="38" t="s">
        <v>53</v>
      </c>
      <c r="D38" s="38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hidden="1" x14ac:dyDescent="0.2">
      <c r="A39" s="40">
        <v>28</v>
      </c>
      <c r="B39" s="43">
        <v>140</v>
      </c>
      <c r="C39" s="38" t="s">
        <v>52</v>
      </c>
      <c r="D39" s="38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</row>
    <row r="40" spans="1:53" hidden="1" x14ac:dyDescent="0.2">
      <c r="A40" s="40">
        <v>29</v>
      </c>
      <c r="B40" s="43">
        <v>141</v>
      </c>
      <c r="C40" s="38" t="s">
        <v>51</v>
      </c>
      <c r="D40" s="38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hidden="1" x14ac:dyDescent="0.2">
      <c r="A41" s="40">
        <v>30</v>
      </c>
      <c r="B41" s="43">
        <v>142</v>
      </c>
      <c r="C41" s="38" t="s">
        <v>50</v>
      </c>
      <c r="D41" s="38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</row>
    <row r="42" spans="1:53" hidden="1" x14ac:dyDescent="0.2">
      <c r="A42" s="40">
        <v>31</v>
      </c>
      <c r="B42" s="43">
        <v>206</v>
      </c>
      <c r="C42" s="38" t="s">
        <v>49</v>
      </c>
      <c r="D42" s="38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ht="22.5" hidden="1" x14ac:dyDescent="0.2">
      <c r="A43" s="40">
        <v>32</v>
      </c>
      <c r="B43" s="43" t="s">
        <v>48</v>
      </c>
      <c r="C43" s="38" t="s">
        <v>47</v>
      </c>
      <c r="D43" s="38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</row>
    <row r="44" spans="1:53" x14ac:dyDescent="0.2">
      <c r="A44" s="40">
        <v>33</v>
      </c>
      <c r="B44" s="39"/>
      <c r="C44" s="38" t="s">
        <v>46</v>
      </c>
      <c r="D44" s="38"/>
      <c r="E44" s="37"/>
      <c r="F44" s="37">
        <v>157</v>
      </c>
      <c r="G44" s="37">
        <v>157</v>
      </c>
      <c r="H44" s="37">
        <v>16</v>
      </c>
      <c r="I44" s="37">
        <v>46</v>
      </c>
      <c r="J44" s="37">
        <v>1</v>
      </c>
      <c r="K44" s="37">
        <v>6</v>
      </c>
      <c r="L44" s="37">
        <v>67</v>
      </c>
      <c r="M44" s="37">
        <v>40</v>
      </c>
      <c r="N44" s="37">
        <v>45</v>
      </c>
      <c r="O44" s="37"/>
      <c r="P44" s="37"/>
      <c r="Q44" s="37">
        <v>6</v>
      </c>
      <c r="R44" s="37">
        <v>44</v>
      </c>
      <c r="S44" s="37">
        <v>93</v>
      </c>
      <c r="T44" s="37">
        <v>12</v>
      </c>
      <c r="U44" s="37">
        <v>2</v>
      </c>
      <c r="V44" s="37">
        <v>14</v>
      </c>
      <c r="W44" s="37"/>
      <c r="X44" s="37">
        <v>28</v>
      </c>
      <c r="Y44" s="37">
        <v>10</v>
      </c>
      <c r="Z44" s="37">
        <v>18</v>
      </c>
      <c r="AA44" s="37"/>
      <c r="AB44" s="37"/>
      <c r="AC44" s="37">
        <v>2</v>
      </c>
      <c r="AD44" s="37">
        <v>1</v>
      </c>
      <c r="AE44" s="37">
        <v>3</v>
      </c>
      <c r="AF44" s="37">
        <v>1</v>
      </c>
      <c r="AG44" s="37"/>
      <c r="AH44" s="37"/>
      <c r="AI44" s="37">
        <v>7</v>
      </c>
      <c r="AJ44" s="37">
        <v>4</v>
      </c>
      <c r="AK44" s="37"/>
      <c r="AL44" s="37">
        <v>32</v>
      </c>
      <c r="AM44" s="37">
        <v>38</v>
      </c>
      <c r="AN44" s="37">
        <v>14</v>
      </c>
      <c r="AO44" s="37">
        <v>62</v>
      </c>
      <c r="AP44" s="37">
        <v>34</v>
      </c>
      <c r="AQ44" s="37">
        <v>19</v>
      </c>
      <c r="AR44" s="37"/>
      <c r="AS44" s="37">
        <v>1</v>
      </c>
      <c r="AT44" s="37">
        <v>4</v>
      </c>
      <c r="AU44" s="37">
        <v>1</v>
      </c>
      <c r="AV44" s="37"/>
      <c r="AW44" s="37">
        <v>4</v>
      </c>
      <c r="AX44" s="37">
        <v>11</v>
      </c>
      <c r="AY44" s="37">
        <v>6</v>
      </c>
      <c r="AZ44" s="37">
        <v>1</v>
      </c>
      <c r="BA44" s="37"/>
    </row>
    <row r="45" spans="1:53" x14ac:dyDescent="0.2">
      <c r="A45" s="40">
        <v>34</v>
      </c>
      <c r="B45" s="39"/>
      <c r="C45" s="42" t="s">
        <v>45</v>
      </c>
      <c r="D45" s="41"/>
      <c r="E45" s="37">
        <f t="shared" ref="E45:AJ45" si="0">SUM(E11,E13,E14,E15,E16,E17,E19,E23,E24,E25,E26,E28,E29,E30,E31,E32,E33,E34,E35,E36,E38,E42,E43,E44)</f>
        <v>870</v>
      </c>
      <c r="F45" s="37">
        <f t="shared" si="0"/>
        <v>2218</v>
      </c>
      <c r="G45" s="37">
        <f t="shared" si="0"/>
        <v>3088</v>
      </c>
      <c r="H45" s="37">
        <f t="shared" si="0"/>
        <v>311</v>
      </c>
      <c r="I45" s="37">
        <f t="shared" si="0"/>
        <v>1313</v>
      </c>
      <c r="J45" s="37">
        <f t="shared" si="0"/>
        <v>70</v>
      </c>
      <c r="K45" s="37">
        <f t="shared" si="0"/>
        <v>148</v>
      </c>
      <c r="L45" s="37">
        <f t="shared" si="0"/>
        <v>1570</v>
      </c>
      <c r="M45" s="37">
        <f t="shared" si="0"/>
        <v>670</v>
      </c>
      <c r="N45" s="37">
        <f t="shared" si="0"/>
        <v>730</v>
      </c>
      <c r="O45" s="37">
        <f t="shared" si="0"/>
        <v>37</v>
      </c>
      <c r="P45" s="37">
        <f t="shared" si="0"/>
        <v>0</v>
      </c>
      <c r="Q45" s="37">
        <f t="shared" si="0"/>
        <v>94</v>
      </c>
      <c r="R45" s="37">
        <f t="shared" si="0"/>
        <v>659</v>
      </c>
      <c r="S45" s="37">
        <f t="shared" si="0"/>
        <v>1852</v>
      </c>
      <c r="T45" s="37">
        <f t="shared" si="0"/>
        <v>430</v>
      </c>
      <c r="U45" s="37">
        <f t="shared" si="0"/>
        <v>53</v>
      </c>
      <c r="V45" s="37">
        <f t="shared" si="0"/>
        <v>165</v>
      </c>
      <c r="W45" s="37">
        <f t="shared" si="0"/>
        <v>3</v>
      </c>
      <c r="X45" s="37">
        <f t="shared" si="0"/>
        <v>1371</v>
      </c>
      <c r="Y45" s="37">
        <f t="shared" si="0"/>
        <v>794</v>
      </c>
      <c r="Z45" s="37">
        <f t="shared" si="0"/>
        <v>574</v>
      </c>
      <c r="AA45" s="37">
        <f t="shared" si="0"/>
        <v>3</v>
      </c>
      <c r="AB45" s="37">
        <f t="shared" si="0"/>
        <v>0</v>
      </c>
      <c r="AC45" s="37">
        <f t="shared" si="0"/>
        <v>46</v>
      </c>
      <c r="AD45" s="37">
        <f t="shared" si="0"/>
        <v>53</v>
      </c>
      <c r="AE45" s="37">
        <f t="shared" si="0"/>
        <v>93</v>
      </c>
      <c r="AF45" s="37">
        <f t="shared" si="0"/>
        <v>168</v>
      </c>
      <c r="AG45" s="37">
        <f t="shared" si="0"/>
        <v>47</v>
      </c>
      <c r="AH45" s="37">
        <f t="shared" si="0"/>
        <v>9</v>
      </c>
      <c r="AI45" s="37">
        <f t="shared" si="0"/>
        <v>416</v>
      </c>
      <c r="AJ45" s="37">
        <f t="shared" si="0"/>
        <v>18</v>
      </c>
      <c r="AK45" s="37">
        <f t="shared" ref="AK45:BP45" si="1">SUM(AK11,AK13,AK14,AK15,AK16,AK17,AK19,AK23,AK24,AK25,AK26,AK28,AK29,AK30,AK31,AK32,AK33,AK34,AK35,AK36,AK38,AK42,AK43,AK44)</f>
        <v>0</v>
      </c>
      <c r="AL45" s="37">
        <f t="shared" si="1"/>
        <v>197</v>
      </c>
      <c r="AM45" s="37">
        <f t="shared" si="1"/>
        <v>351</v>
      </c>
      <c r="AN45" s="37">
        <f t="shared" si="1"/>
        <v>85</v>
      </c>
      <c r="AO45" s="37">
        <f t="shared" si="1"/>
        <v>2021</v>
      </c>
      <c r="AP45" s="37">
        <f t="shared" si="1"/>
        <v>1639</v>
      </c>
      <c r="AQ45" s="37">
        <f t="shared" si="1"/>
        <v>213</v>
      </c>
      <c r="AR45" s="37">
        <f t="shared" si="1"/>
        <v>0</v>
      </c>
      <c r="AS45" s="37">
        <f t="shared" si="1"/>
        <v>1</v>
      </c>
      <c r="AT45" s="37">
        <f t="shared" si="1"/>
        <v>104</v>
      </c>
      <c r="AU45" s="37">
        <f t="shared" si="1"/>
        <v>24</v>
      </c>
      <c r="AV45" s="37">
        <f t="shared" si="1"/>
        <v>15</v>
      </c>
      <c r="AW45" s="37">
        <f t="shared" si="1"/>
        <v>112</v>
      </c>
      <c r="AX45" s="37">
        <f t="shared" si="1"/>
        <v>335</v>
      </c>
      <c r="AY45" s="37">
        <f t="shared" si="1"/>
        <v>199</v>
      </c>
      <c r="AZ45" s="37">
        <f t="shared" si="1"/>
        <v>5</v>
      </c>
      <c r="BA45" s="37">
        <f t="shared" si="1"/>
        <v>4</v>
      </c>
    </row>
    <row r="46" spans="1:53" x14ac:dyDescent="0.2">
      <c r="A46" s="40">
        <v>35</v>
      </c>
      <c r="B46" s="39"/>
      <c r="C46" s="38" t="s">
        <v>44</v>
      </c>
      <c r="D46" s="38"/>
      <c r="E46" s="37">
        <v>493</v>
      </c>
      <c r="F46" s="37">
        <v>1071</v>
      </c>
      <c r="G46" s="37">
        <v>1564</v>
      </c>
      <c r="H46" s="37">
        <v>46</v>
      </c>
      <c r="I46" s="37">
        <v>731</v>
      </c>
      <c r="J46" s="37">
        <v>41</v>
      </c>
      <c r="K46" s="37">
        <v>81</v>
      </c>
      <c r="L46" s="37">
        <v>851</v>
      </c>
      <c r="M46" s="37">
        <v>276</v>
      </c>
      <c r="N46" s="37">
        <v>368</v>
      </c>
      <c r="O46" s="37">
        <v>25</v>
      </c>
      <c r="P46" s="37"/>
      <c r="Q46" s="37">
        <v>56</v>
      </c>
      <c r="R46" s="37">
        <v>291</v>
      </c>
      <c r="S46" s="37">
        <v>942</v>
      </c>
      <c r="T46" s="37">
        <v>245</v>
      </c>
      <c r="U46" s="37">
        <v>30</v>
      </c>
      <c r="V46" s="37">
        <v>92</v>
      </c>
      <c r="W46" s="37"/>
      <c r="X46" s="37">
        <v>986</v>
      </c>
      <c r="Y46" s="37">
        <v>584</v>
      </c>
      <c r="Z46" s="37">
        <v>402</v>
      </c>
      <c r="AA46" s="37"/>
      <c r="AB46" s="37"/>
      <c r="AC46" s="37">
        <v>8</v>
      </c>
      <c r="AD46" s="37">
        <v>25</v>
      </c>
      <c r="AE46" s="37">
        <v>79</v>
      </c>
      <c r="AF46" s="37">
        <v>151</v>
      </c>
      <c r="AG46" s="37">
        <v>32</v>
      </c>
      <c r="AH46" s="37"/>
      <c r="AI46" s="37">
        <v>295</v>
      </c>
      <c r="AJ46" s="37">
        <v>10</v>
      </c>
      <c r="AK46" s="37"/>
      <c r="AL46" s="37">
        <v>35</v>
      </c>
      <c r="AM46" s="37">
        <v>29</v>
      </c>
      <c r="AN46" s="37">
        <v>9</v>
      </c>
      <c r="AO46" s="37">
        <v>1186</v>
      </c>
      <c r="AP46" s="37">
        <v>1180</v>
      </c>
      <c r="AQ46" s="37">
        <v>4</v>
      </c>
      <c r="AR46" s="37"/>
      <c r="AS46" s="37">
        <v>1</v>
      </c>
      <c r="AT46" s="37">
        <v>56</v>
      </c>
      <c r="AU46" s="37">
        <v>12</v>
      </c>
      <c r="AV46" s="37">
        <v>7</v>
      </c>
      <c r="AW46" s="37">
        <v>65</v>
      </c>
      <c r="AX46" s="37">
        <v>224</v>
      </c>
      <c r="AY46" s="37">
        <v>140</v>
      </c>
      <c r="AZ46" s="37">
        <v>2</v>
      </c>
      <c r="BA46" s="37">
        <v>1</v>
      </c>
    </row>
    <row r="47" spans="1:53" x14ac:dyDescent="0.2">
      <c r="A47" s="40">
        <v>36</v>
      </c>
      <c r="B47" s="39"/>
      <c r="C47" s="38" t="s">
        <v>43</v>
      </c>
      <c r="D47" s="38"/>
      <c r="E47" s="37">
        <v>6</v>
      </c>
      <c r="F47" s="37">
        <v>42</v>
      </c>
      <c r="G47" s="37">
        <v>48</v>
      </c>
      <c r="H47" s="37">
        <v>2</v>
      </c>
      <c r="I47" s="37">
        <v>18</v>
      </c>
      <c r="J47" s="37">
        <v>2</v>
      </c>
      <c r="K47" s="37">
        <v>1</v>
      </c>
      <c r="L47" s="37">
        <v>15</v>
      </c>
      <c r="M47" s="37">
        <v>11</v>
      </c>
      <c r="N47" s="37">
        <v>19</v>
      </c>
      <c r="O47" s="37"/>
      <c r="P47" s="37"/>
      <c r="Q47" s="37">
        <v>1</v>
      </c>
      <c r="R47" s="37">
        <v>14</v>
      </c>
      <c r="S47" s="37">
        <v>25</v>
      </c>
      <c r="T47" s="37">
        <v>4</v>
      </c>
      <c r="U47" s="37">
        <v>3</v>
      </c>
      <c r="V47" s="37">
        <v>14</v>
      </c>
      <c r="W47" s="37">
        <v>1</v>
      </c>
      <c r="X47" s="37">
        <v>28</v>
      </c>
      <c r="Y47" s="37">
        <v>6</v>
      </c>
      <c r="Z47" s="37">
        <v>19</v>
      </c>
      <c r="AA47" s="37">
        <v>3</v>
      </c>
      <c r="AB47" s="37"/>
      <c r="AC47" s="37">
        <v>3</v>
      </c>
      <c r="AD47" s="37"/>
      <c r="AE47" s="37">
        <v>1</v>
      </c>
      <c r="AF47" s="37">
        <v>6</v>
      </c>
      <c r="AG47" s="37">
        <v>15</v>
      </c>
      <c r="AH47" s="37">
        <v>9</v>
      </c>
      <c r="AI47" s="37">
        <v>34</v>
      </c>
      <c r="AJ47" s="37"/>
      <c r="AK47" s="37"/>
      <c r="AL47" s="37"/>
      <c r="AM47" s="37"/>
      <c r="AN47" s="37"/>
      <c r="AO47" s="37">
        <v>14</v>
      </c>
      <c r="AP47" s="37">
        <v>14</v>
      </c>
      <c r="AQ47" s="37"/>
      <c r="AR47" s="37"/>
      <c r="AS47" s="37"/>
      <c r="AT47" s="37">
        <v>2</v>
      </c>
      <c r="AU47" s="37"/>
      <c r="AV47" s="37"/>
      <c r="AW47" s="37">
        <v>3</v>
      </c>
      <c r="AX47" s="37">
        <v>6</v>
      </c>
      <c r="AY47" s="37">
        <v>3</v>
      </c>
      <c r="AZ47" s="37"/>
      <c r="BA47" s="37"/>
    </row>
    <row r="48" spans="1:53" ht="8.2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</row>
    <row r="49" spans="1:53" ht="12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</row>
    <row r="50" spans="1:53" ht="12.95" customHeight="1" x14ac:dyDescent="0.25">
      <c r="AN50" s="145" t="s">
        <v>42</v>
      </c>
      <c r="AO50" s="145"/>
      <c r="AP50" s="145"/>
      <c r="AQ50" s="145"/>
      <c r="AR50" s="145"/>
      <c r="AS50" s="145"/>
      <c r="AT50" s="35"/>
      <c r="AU50" s="35"/>
      <c r="AV50" s="35"/>
      <c r="AW50" s="35"/>
    </row>
    <row r="51" spans="1:53" ht="12.95" customHeight="1" x14ac:dyDescent="0.25">
      <c r="AN51" s="152" t="s">
        <v>41</v>
      </c>
      <c r="AO51" s="152"/>
      <c r="AP51" s="152"/>
      <c r="AQ51" s="152"/>
      <c r="AR51" s="152"/>
      <c r="AS51" s="152"/>
      <c r="AT51" s="34"/>
      <c r="AU51" s="34"/>
      <c r="AV51" s="34"/>
      <c r="AW51" s="31"/>
      <c r="AX51" s="115" t="s">
        <v>40</v>
      </c>
      <c r="AY51" s="115"/>
      <c r="AZ51" s="115"/>
    </row>
    <row r="52" spans="1:53" ht="12.95" customHeight="1" x14ac:dyDescent="0.2">
      <c r="AN52" s="32"/>
      <c r="AO52" s="32"/>
      <c r="AP52" s="24"/>
      <c r="AQ52" s="33"/>
      <c r="AR52" s="33"/>
      <c r="AS52" s="33"/>
      <c r="AT52" s="116" t="s">
        <v>37</v>
      </c>
      <c r="AU52" s="116"/>
      <c r="AV52" s="116"/>
      <c r="AW52" s="31"/>
      <c r="AX52" s="116" t="s">
        <v>36</v>
      </c>
      <c r="AY52" s="116"/>
      <c r="AZ52" s="116"/>
    </row>
    <row r="53" spans="1:53" ht="12.95" customHeight="1" x14ac:dyDescent="0.2">
      <c r="AN53" s="32" t="s">
        <v>39</v>
      </c>
      <c r="AO53" s="25"/>
      <c r="AP53" s="117" t="s">
        <v>34</v>
      </c>
      <c r="AQ53" s="117"/>
      <c r="AR53" s="117"/>
      <c r="AS53" s="31" t="s">
        <v>34</v>
      </c>
      <c r="AT53" s="115" t="s">
        <v>38</v>
      </c>
      <c r="AU53" s="115"/>
      <c r="AV53" s="115"/>
      <c r="AW53" s="30"/>
      <c r="AX53" s="30"/>
      <c r="AY53" s="25"/>
      <c r="AZ53" s="22"/>
    </row>
    <row r="54" spans="1:53" x14ac:dyDescent="0.2">
      <c r="AN54" s="25"/>
      <c r="AO54" s="25"/>
      <c r="AP54" s="116" t="s">
        <v>37</v>
      </c>
      <c r="AQ54" s="116"/>
      <c r="AR54" s="116"/>
      <c r="AS54" s="25"/>
      <c r="AT54" s="116" t="s">
        <v>36</v>
      </c>
      <c r="AU54" s="116"/>
      <c r="AV54" s="116"/>
      <c r="AW54" s="22"/>
      <c r="AX54" s="25"/>
      <c r="AY54" s="25"/>
      <c r="AZ54" s="22"/>
    </row>
    <row r="55" spans="1:53" ht="12.95" customHeight="1" x14ac:dyDescent="0.2">
      <c r="AD55" s="29" t="s">
        <v>34</v>
      </c>
      <c r="AE55" s="29" t="s">
        <v>34</v>
      </c>
      <c r="AF55" s="28" t="s">
        <v>34</v>
      </c>
      <c r="AG55" s="28" t="s">
        <v>34</v>
      </c>
      <c r="AH55" s="28" t="s">
        <v>34</v>
      </c>
      <c r="AN55" s="27" t="s">
        <v>35</v>
      </c>
      <c r="AO55" s="147" t="s">
        <v>34</v>
      </c>
      <c r="AP55" s="147"/>
      <c r="AQ55" s="147"/>
      <c r="AR55" s="25"/>
      <c r="AS55" s="148" t="s">
        <v>33</v>
      </c>
      <c r="AT55" s="148"/>
      <c r="AU55" s="148"/>
      <c r="AV55" s="149" t="s">
        <v>32</v>
      </c>
      <c r="AW55" s="149"/>
      <c r="AX55" s="149"/>
      <c r="AY55" s="149"/>
      <c r="AZ55" s="22"/>
    </row>
    <row r="56" spans="1:53" ht="12.95" customHeight="1" x14ac:dyDescent="0.2">
      <c r="E56" s="26"/>
      <c r="AI56" s="24"/>
      <c r="AJ56" s="24"/>
      <c r="AK56" s="24"/>
      <c r="AL56" s="24"/>
      <c r="AM56" s="24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2"/>
    </row>
    <row r="57" spans="1:53" ht="12.75" customHeight="1" x14ac:dyDescent="0.2">
      <c r="AM57" s="24"/>
      <c r="AN57" s="150" t="s">
        <v>31</v>
      </c>
      <c r="AO57" s="150"/>
      <c r="AP57" s="146" t="s">
        <v>30</v>
      </c>
      <c r="AQ57" s="146"/>
      <c r="AR57" s="146"/>
      <c r="AS57" s="23"/>
      <c r="AT57" s="23"/>
      <c r="AU57" s="23"/>
      <c r="AV57" s="151" t="s">
        <v>29</v>
      </c>
      <c r="AW57" s="151"/>
      <c r="AX57" s="151"/>
      <c r="AY57" s="151"/>
      <c r="AZ57" s="22"/>
    </row>
  </sheetData>
  <mergeCells count="82">
    <mergeCell ref="AN50:AS50"/>
    <mergeCell ref="AP57:AR57"/>
    <mergeCell ref="AP54:AR54"/>
    <mergeCell ref="AT54:AV54"/>
    <mergeCell ref="AO55:AQ55"/>
    <mergeCell ref="AS55:AU55"/>
    <mergeCell ref="AV55:AY55"/>
    <mergeCell ref="AN57:AO57"/>
    <mergeCell ref="AV57:AY57"/>
    <mergeCell ref="AN51:AS51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Z6:AZ7"/>
    <mergeCell ref="AU4:AU7"/>
    <mergeCell ref="AW5:AW7"/>
    <mergeCell ref="AS5:AS7"/>
    <mergeCell ref="AI5:AI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N4:N7"/>
    <mergeCell ref="P4:P7"/>
    <mergeCell ref="Q4:U4"/>
    <mergeCell ref="T5:T7"/>
    <mergeCell ref="V4:AB4"/>
    <mergeCell ref="X6:X7"/>
    <mergeCell ref="S5:S7"/>
    <mergeCell ref="U5:U7"/>
    <mergeCell ref="X5:AB5"/>
    <mergeCell ref="W5:W7"/>
    <mergeCell ref="Y6:AB6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AX51:AZ51"/>
    <mergeCell ref="AT52:AV52"/>
    <mergeCell ref="AX52:AZ52"/>
    <mergeCell ref="AP53:AR53"/>
    <mergeCell ref="AT53:AV53"/>
  </mergeCells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Державна судова адміністрація України, Початок періоду: 01.01.2017, Кінець періоду: 31.12.2017&amp;L6CC6719F</oddFoot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Титульний лист Форма 8</vt:lpstr>
      <vt:lpstr>Форма 8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2018-02-14T08:09:58Z</dcterms:created>
  <dcterms:modified xsi:type="dcterms:W3CDTF">2018-02-14T08:12:11Z</dcterms:modified>
</cp:coreProperties>
</file>